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i\Downloads\"/>
    </mc:Choice>
  </mc:AlternateContent>
  <bookViews>
    <workbookView xWindow="0" yWindow="0" windowWidth="20490" windowHeight="7050"/>
  </bookViews>
  <sheets>
    <sheet name="STRONA TYTUŁOWA" sheetId="1" r:id="rId1"/>
    <sheet name="DYNASTAR" sheetId="5" r:id="rId2"/>
    <sheet name="LANGE" sheetId="6" r:id="rId3"/>
    <sheet name="KERMA" sheetId="7" r:id="rId4"/>
  </sheets>
  <definedNames>
    <definedName name="_xlnm._FilterDatabase" localSheetId="1" hidden="1">DYNASTAR!$A$5:$I$379</definedName>
  </definedNames>
  <calcPr calcId="191029"/>
</workbook>
</file>

<file path=xl/calcChain.xml><?xml version="1.0" encoding="utf-8"?>
<calcChain xmlns="http://schemas.openxmlformats.org/spreadsheetml/2006/main">
  <c r="D173" i="5" l="1"/>
  <c r="F173" i="5"/>
  <c r="D37" i="7"/>
  <c r="D235" i="6"/>
  <c r="E7" i="7"/>
  <c r="F7" i="7" s="1"/>
  <c r="E8" i="7"/>
  <c r="E9" i="7"/>
  <c r="F9" i="7" s="1"/>
  <c r="E10" i="7"/>
  <c r="F10" i="7" s="1"/>
  <c r="E11" i="7"/>
  <c r="E12" i="7"/>
  <c r="F12" i="7" s="1"/>
  <c r="E13" i="7"/>
  <c r="F13" i="7" s="1"/>
  <c r="E14" i="7"/>
  <c r="F14" i="7" s="1"/>
  <c r="E15" i="7"/>
  <c r="F15" i="7" s="1"/>
  <c r="E17" i="7"/>
  <c r="F17" i="7" s="1"/>
  <c r="E18" i="7"/>
  <c r="F18" i="7" s="1"/>
  <c r="E19" i="7"/>
  <c r="F19" i="7" s="1"/>
  <c r="E20" i="7"/>
  <c r="E21" i="7"/>
  <c r="F21" i="7" s="1"/>
  <c r="E22" i="7"/>
  <c r="E23" i="7"/>
  <c r="F23" i="7" s="1"/>
  <c r="E24" i="7"/>
  <c r="F24" i="7" s="1"/>
  <c r="E25" i="7"/>
  <c r="F25" i="7" s="1"/>
  <c r="E26" i="7"/>
  <c r="F26" i="7" s="1"/>
  <c r="E27" i="7"/>
  <c r="F27" i="7" s="1"/>
  <c r="E28" i="7"/>
  <c r="E30" i="7"/>
  <c r="F30" i="7" s="1"/>
  <c r="E31" i="7"/>
  <c r="F31" i="7" s="1"/>
  <c r="E32" i="7"/>
  <c r="F32" i="7" s="1"/>
  <c r="E33" i="7"/>
  <c r="F33" i="7" s="1"/>
  <c r="E34" i="7"/>
  <c r="F34" i="7" s="1"/>
  <c r="E35" i="7"/>
  <c r="F35" i="7" s="1"/>
  <c r="E6" i="7"/>
  <c r="F6" i="7" s="1"/>
  <c r="F28" i="7"/>
  <c r="F22" i="7"/>
  <c r="F20" i="7"/>
  <c r="F11" i="7"/>
  <c r="F8" i="7"/>
  <c r="E8" i="6"/>
  <c r="E9" i="6"/>
  <c r="F9" i="6" s="1"/>
  <c r="E10" i="6"/>
  <c r="E11" i="6"/>
  <c r="E12" i="6"/>
  <c r="F12" i="6" s="1"/>
  <c r="E13" i="6"/>
  <c r="F13" i="6" s="1"/>
  <c r="E14" i="6"/>
  <c r="F14" i="6" s="1"/>
  <c r="E15" i="6"/>
  <c r="F15" i="6" s="1"/>
  <c r="E16" i="6"/>
  <c r="E17" i="6"/>
  <c r="F17" i="6" s="1"/>
  <c r="E18" i="6"/>
  <c r="F18" i="6" s="1"/>
  <c r="E19" i="6"/>
  <c r="F19" i="6" s="1"/>
  <c r="E20" i="6"/>
  <c r="F20" i="6" s="1"/>
  <c r="E21" i="6"/>
  <c r="F21" i="6" s="1"/>
  <c r="E22" i="6"/>
  <c r="F22" i="6" s="1"/>
  <c r="E23" i="6"/>
  <c r="F23" i="6" s="1"/>
  <c r="E24" i="6"/>
  <c r="E25" i="6"/>
  <c r="F25" i="6" s="1"/>
  <c r="E26" i="6"/>
  <c r="F26" i="6" s="1"/>
  <c r="E27" i="6"/>
  <c r="F27" i="6" s="1"/>
  <c r="E28" i="6"/>
  <c r="F28" i="6" s="1"/>
  <c r="E29" i="6"/>
  <c r="F29" i="6" s="1"/>
  <c r="E30" i="6"/>
  <c r="E31" i="6"/>
  <c r="F31" i="6" s="1"/>
  <c r="E32" i="6"/>
  <c r="E33" i="6"/>
  <c r="F33" i="6" s="1"/>
  <c r="E34" i="6"/>
  <c r="F34" i="6" s="1"/>
  <c r="E35" i="6"/>
  <c r="E36" i="6"/>
  <c r="F36" i="6" s="1"/>
  <c r="E37" i="6"/>
  <c r="F37" i="6" s="1"/>
  <c r="E38" i="6"/>
  <c r="F38" i="6" s="1"/>
  <c r="E39" i="6"/>
  <c r="F39" i="6" s="1"/>
  <c r="E40" i="6"/>
  <c r="E41" i="6"/>
  <c r="F41" i="6" s="1"/>
  <c r="E42" i="6"/>
  <c r="F42" i="6" s="1"/>
  <c r="E43" i="6"/>
  <c r="E44" i="6"/>
  <c r="F44" i="6" s="1"/>
  <c r="E45" i="6"/>
  <c r="F45" i="6" s="1"/>
  <c r="E46" i="6"/>
  <c r="F46" i="6" s="1"/>
  <c r="E47" i="6"/>
  <c r="F47" i="6" s="1"/>
  <c r="E48" i="6"/>
  <c r="E49" i="6"/>
  <c r="F49" i="6" s="1"/>
  <c r="E50" i="6"/>
  <c r="F50" i="6" s="1"/>
  <c r="E51" i="6"/>
  <c r="F51" i="6" s="1"/>
  <c r="E52" i="6"/>
  <c r="F52" i="6" s="1"/>
  <c r="E53" i="6"/>
  <c r="F53" i="6" s="1"/>
  <c r="E54" i="6"/>
  <c r="F54" i="6" s="1"/>
  <c r="E55" i="6"/>
  <c r="F55" i="6" s="1"/>
  <c r="E56" i="6"/>
  <c r="E57" i="6"/>
  <c r="F57" i="6" s="1"/>
  <c r="E59" i="6"/>
  <c r="F59" i="6" s="1"/>
  <c r="E60" i="6"/>
  <c r="E61" i="6"/>
  <c r="F61" i="6" s="1"/>
  <c r="E62" i="6"/>
  <c r="F62" i="6" s="1"/>
  <c r="E63" i="6"/>
  <c r="F63" i="6" s="1"/>
  <c r="E64" i="6"/>
  <c r="F64" i="6" s="1"/>
  <c r="E65" i="6"/>
  <c r="E66" i="6"/>
  <c r="F66" i="6" s="1"/>
  <c r="E67" i="6"/>
  <c r="F67" i="6" s="1"/>
  <c r="E68" i="6"/>
  <c r="E69" i="6"/>
  <c r="F69" i="6" s="1"/>
  <c r="E70" i="6"/>
  <c r="F70" i="6" s="1"/>
  <c r="E71" i="6"/>
  <c r="F71" i="6" s="1"/>
  <c r="E72" i="6"/>
  <c r="F72" i="6" s="1"/>
  <c r="E73" i="6"/>
  <c r="E74" i="6"/>
  <c r="F74" i="6" s="1"/>
  <c r="E75" i="6"/>
  <c r="F75" i="6" s="1"/>
  <c r="E76" i="6"/>
  <c r="F76" i="6" s="1"/>
  <c r="E77" i="6"/>
  <c r="F77" i="6" s="1"/>
  <c r="E78" i="6"/>
  <c r="F78" i="6" s="1"/>
  <c r="E79" i="6"/>
  <c r="F79" i="6" s="1"/>
  <c r="E80" i="6"/>
  <c r="F80" i="6" s="1"/>
  <c r="E81" i="6"/>
  <c r="E82" i="6"/>
  <c r="F82" i="6" s="1"/>
  <c r="E83" i="6"/>
  <c r="F83" i="6" s="1"/>
  <c r="E84" i="6"/>
  <c r="E85" i="6"/>
  <c r="F85" i="6" s="1"/>
  <c r="E86" i="6"/>
  <c r="F86" i="6" s="1"/>
  <c r="E87" i="6"/>
  <c r="F87" i="6" s="1"/>
  <c r="E88" i="6"/>
  <c r="F88" i="6" s="1"/>
  <c r="E89" i="6"/>
  <c r="E90" i="6"/>
  <c r="F90" i="6" s="1"/>
  <c r="E91" i="6"/>
  <c r="F91" i="6" s="1"/>
  <c r="E92" i="6"/>
  <c r="F92" i="6" s="1"/>
  <c r="E93" i="6"/>
  <c r="F93" i="6" s="1"/>
  <c r="E94" i="6"/>
  <c r="F94" i="6" s="1"/>
  <c r="E95" i="6"/>
  <c r="F95" i="6" s="1"/>
  <c r="E96" i="6"/>
  <c r="F96" i="6" s="1"/>
  <c r="E97" i="6"/>
  <c r="E98" i="6"/>
  <c r="F98" i="6" s="1"/>
  <c r="E99" i="6"/>
  <c r="F99" i="6" s="1"/>
  <c r="E100" i="6"/>
  <c r="F100" i="6" s="1"/>
  <c r="E101" i="6"/>
  <c r="F101" i="6" s="1"/>
  <c r="E102" i="6"/>
  <c r="F102" i="6" s="1"/>
  <c r="E103" i="6"/>
  <c r="F103" i="6" s="1"/>
  <c r="E104" i="6"/>
  <c r="F104" i="6" s="1"/>
  <c r="E105" i="6"/>
  <c r="E106" i="6"/>
  <c r="F106" i="6" s="1"/>
  <c r="E107" i="6"/>
  <c r="F107" i="6" s="1"/>
  <c r="E108" i="6"/>
  <c r="F108" i="6" s="1"/>
  <c r="E109" i="6"/>
  <c r="F109" i="6" s="1"/>
  <c r="E110" i="6"/>
  <c r="F110" i="6" s="1"/>
  <c r="E111" i="6"/>
  <c r="F111" i="6" s="1"/>
  <c r="E112" i="6"/>
  <c r="F112" i="6" s="1"/>
  <c r="E113" i="6"/>
  <c r="E114" i="6"/>
  <c r="F114" i="6" s="1"/>
  <c r="E115" i="6"/>
  <c r="F115" i="6" s="1"/>
  <c r="E116" i="6"/>
  <c r="F116" i="6" s="1"/>
  <c r="E117" i="6"/>
  <c r="F117" i="6" s="1"/>
  <c r="E118" i="6"/>
  <c r="F118" i="6" s="1"/>
  <c r="E119" i="6"/>
  <c r="F119" i="6" s="1"/>
  <c r="E120" i="6"/>
  <c r="F120" i="6" s="1"/>
  <c r="E121" i="6"/>
  <c r="E122" i="6"/>
  <c r="F122" i="6" s="1"/>
  <c r="E123" i="6"/>
  <c r="F123" i="6" s="1"/>
  <c r="E124" i="6"/>
  <c r="F124" i="6" s="1"/>
  <c r="E125" i="6"/>
  <c r="F125" i="6" s="1"/>
  <c r="E126" i="6"/>
  <c r="F126" i="6" s="1"/>
  <c r="E127" i="6"/>
  <c r="F127" i="6" s="1"/>
  <c r="E128" i="6"/>
  <c r="F128" i="6" s="1"/>
  <c r="E129" i="6"/>
  <c r="E130" i="6"/>
  <c r="F130" i="6" s="1"/>
  <c r="E131" i="6"/>
  <c r="F131" i="6" s="1"/>
  <c r="E132" i="6"/>
  <c r="F132" i="6" s="1"/>
  <c r="E133" i="6"/>
  <c r="F133" i="6" s="1"/>
  <c r="E135" i="6"/>
  <c r="F135" i="6" s="1"/>
  <c r="E136" i="6"/>
  <c r="F136" i="6" s="1"/>
  <c r="E137" i="6"/>
  <c r="F137" i="6" s="1"/>
  <c r="E138" i="6"/>
  <c r="E139" i="6"/>
  <c r="F139" i="6" s="1"/>
  <c r="E140" i="6"/>
  <c r="F140" i="6" s="1"/>
  <c r="E141" i="6"/>
  <c r="E142" i="6"/>
  <c r="F142" i="6" s="1"/>
  <c r="E143" i="6"/>
  <c r="E144" i="6"/>
  <c r="F144" i="6" s="1"/>
  <c r="E145" i="6"/>
  <c r="F145" i="6" s="1"/>
  <c r="E146" i="6"/>
  <c r="E147" i="6"/>
  <c r="F147" i="6" s="1"/>
  <c r="E148" i="6"/>
  <c r="F148" i="6" s="1"/>
  <c r="E149" i="6"/>
  <c r="F149" i="6" s="1"/>
  <c r="E150" i="6"/>
  <c r="F150" i="6" s="1"/>
  <c r="E151" i="6"/>
  <c r="F151" i="6" s="1"/>
  <c r="E152" i="6"/>
  <c r="F152" i="6" s="1"/>
  <c r="E153" i="6"/>
  <c r="F153" i="6" s="1"/>
  <c r="E154" i="6"/>
  <c r="E155" i="6"/>
  <c r="F155" i="6" s="1"/>
  <c r="E156" i="6"/>
  <c r="F156" i="6" s="1"/>
  <c r="E157" i="6"/>
  <c r="E158" i="6"/>
  <c r="F158" i="6" s="1"/>
  <c r="E159" i="6"/>
  <c r="E160" i="6"/>
  <c r="F160" i="6" s="1"/>
  <c r="E161" i="6"/>
  <c r="F161" i="6" s="1"/>
  <c r="E162" i="6"/>
  <c r="E163" i="6"/>
  <c r="F163" i="6" s="1"/>
  <c r="E164" i="6"/>
  <c r="F164" i="6" s="1"/>
  <c r="E165" i="6"/>
  <c r="E166" i="6"/>
  <c r="F166" i="6" s="1"/>
  <c r="E167" i="6"/>
  <c r="F167" i="6" s="1"/>
  <c r="E168" i="6"/>
  <c r="F168" i="6" s="1"/>
  <c r="E169" i="6"/>
  <c r="F169" i="6" s="1"/>
  <c r="E170" i="6"/>
  <c r="E171" i="6"/>
  <c r="F171" i="6" s="1"/>
  <c r="E172" i="6"/>
  <c r="F172" i="6" s="1"/>
  <c r="E173" i="6"/>
  <c r="F173" i="6" s="1"/>
  <c r="E174" i="6"/>
  <c r="F174" i="6" s="1"/>
  <c r="E175" i="6"/>
  <c r="F175" i="6" s="1"/>
  <c r="E176" i="6"/>
  <c r="F176" i="6" s="1"/>
  <c r="E177" i="6"/>
  <c r="F177" i="6" s="1"/>
  <c r="E178" i="6"/>
  <c r="E179" i="6"/>
  <c r="F179" i="6" s="1"/>
  <c r="E180" i="6"/>
  <c r="F180" i="6" s="1"/>
  <c r="E181" i="6"/>
  <c r="F181" i="6" s="1"/>
  <c r="E182" i="6"/>
  <c r="F182" i="6" s="1"/>
  <c r="E183" i="6"/>
  <c r="F183" i="6" s="1"/>
  <c r="E184" i="6"/>
  <c r="F184" i="6" s="1"/>
  <c r="E185" i="6"/>
  <c r="F185" i="6" s="1"/>
  <c r="E186" i="6"/>
  <c r="E187" i="6"/>
  <c r="F187" i="6" s="1"/>
  <c r="E188" i="6"/>
  <c r="F188" i="6" s="1"/>
  <c r="E189" i="6"/>
  <c r="F189" i="6" s="1"/>
  <c r="E190" i="6"/>
  <c r="F190" i="6" s="1"/>
  <c r="E191" i="6"/>
  <c r="F191" i="6" s="1"/>
  <c r="E192" i="6"/>
  <c r="F192" i="6" s="1"/>
  <c r="E193" i="6"/>
  <c r="F193" i="6" s="1"/>
  <c r="E194" i="6"/>
  <c r="E195" i="6"/>
  <c r="F195" i="6" s="1"/>
  <c r="E196" i="6"/>
  <c r="F196" i="6" s="1"/>
  <c r="E197" i="6"/>
  <c r="E198" i="6"/>
  <c r="F198" i="6" s="1"/>
  <c r="E199" i="6"/>
  <c r="E200" i="6"/>
  <c r="F200" i="6" s="1"/>
  <c r="E201" i="6"/>
  <c r="F201" i="6" s="1"/>
  <c r="E202" i="6"/>
  <c r="E203" i="6"/>
  <c r="F203" i="6" s="1"/>
  <c r="E204" i="6"/>
  <c r="F204" i="6" s="1"/>
  <c r="E205" i="6"/>
  <c r="F205" i="6" s="1"/>
  <c r="E206" i="6"/>
  <c r="F206" i="6" s="1"/>
  <c r="E207" i="6"/>
  <c r="F207" i="6" s="1"/>
  <c r="E208" i="6"/>
  <c r="F208" i="6" s="1"/>
  <c r="E209" i="6"/>
  <c r="F209" i="6" s="1"/>
  <c r="E210" i="6"/>
  <c r="F210" i="6" s="1"/>
  <c r="E211" i="6"/>
  <c r="F211" i="6" s="1"/>
  <c r="E212" i="6"/>
  <c r="F212" i="6" s="1"/>
  <c r="E213" i="6"/>
  <c r="F213" i="6" s="1"/>
  <c r="E214" i="6"/>
  <c r="F214" i="6" s="1"/>
  <c r="E215" i="6"/>
  <c r="F215" i="6" s="1"/>
  <c r="E216" i="6"/>
  <c r="F216" i="6" s="1"/>
  <c r="E217" i="6"/>
  <c r="F217" i="6" s="1"/>
  <c r="E218" i="6"/>
  <c r="E219" i="6"/>
  <c r="F219" i="6" s="1"/>
  <c r="E220" i="6"/>
  <c r="F220" i="6" s="1"/>
  <c r="E221" i="6"/>
  <c r="F221" i="6" s="1"/>
  <c r="E222" i="6"/>
  <c r="F222" i="6" s="1"/>
  <c r="E223" i="6"/>
  <c r="F223" i="6" s="1"/>
  <c r="E224" i="6"/>
  <c r="F224" i="6" s="1"/>
  <c r="E226" i="6"/>
  <c r="F226" i="6" s="1"/>
  <c r="E227" i="6"/>
  <c r="F227" i="6" s="1"/>
  <c r="E228" i="6"/>
  <c r="F228" i="6" s="1"/>
  <c r="E229" i="6"/>
  <c r="F229" i="6" s="1"/>
  <c r="E230" i="6"/>
  <c r="F230" i="6" s="1"/>
  <c r="E231" i="6"/>
  <c r="F231" i="6" s="1"/>
  <c r="E232" i="6"/>
  <c r="F232" i="6" s="1"/>
  <c r="E233" i="6"/>
  <c r="F233" i="6" s="1"/>
  <c r="E7" i="6"/>
  <c r="F7" i="6" s="1"/>
  <c r="F218" i="6"/>
  <c r="F202" i="6"/>
  <c r="F199" i="6"/>
  <c r="F197" i="6"/>
  <c r="F194" i="6"/>
  <c r="F186" i="6"/>
  <c r="F178" i="6"/>
  <c r="F170" i="6"/>
  <c r="F165" i="6"/>
  <c r="F162" i="6"/>
  <c r="F159" i="6"/>
  <c r="F157" i="6"/>
  <c r="F154" i="6"/>
  <c r="F146" i="6"/>
  <c r="F143" i="6"/>
  <c r="F141" i="6"/>
  <c r="F138" i="6"/>
  <c r="F129" i="6"/>
  <c r="F121" i="6"/>
  <c r="F113" i="6"/>
  <c r="F105" i="6"/>
  <c r="F97" i="6"/>
  <c r="F89" i="6"/>
  <c r="F84" i="6"/>
  <c r="F81" i="6"/>
  <c r="F73" i="6"/>
  <c r="F68" i="6"/>
  <c r="F65" i="6"/>
  <c r="F60" i="6"/>
  <c r="F56" i="6"/>
  <c r="F48" i="6"/>
  <c r="F43" i="6"/>
  <c r="F40" i="6"/>
  <c r="F35" i="6"/>
  <c r="F32" i="6"/>
  <c r="F30" i="6"/>
  <c r="F24" i="6"/>
  <c r="F16" i="6"/>
  <c r="F11" i="6"/>
  <c r="F10" i="6"/>
  <c r="F8" i="6"/>
  <c r="B18" i="1" l="1"/>
  <c r="F235" i="6"/>
  <c r="F37" i="7"/>
  <c r="E8" i="5"/>
  <c r="F8" i="5" s="1"/>
  <c r="E9" i="5"/>
  <c r="E10" i="5"/>
  <c r="E11" i="5"/>
  <c r="F11" i="5" s="1"/>
  <c r="E12" i="5"/>
  <c r="F12" i="5" s="1"/>
  <c r="E13" i="5"/>
  <c r="F13" i="5" s="1"/>
  <c r="E14" i="5"/>
  <c r="F14" i="5" s="1"/>
  <c r="E15" i="5"/>
  <c r="F15" i="5" s="1"/>
  <c r="E16" i="5"/>
  <c r="E17" i="5"/>
  <c r="E18" i="5"/>
  <c r="E19" i="5"/>
  <c r="E20" i="5"/>
  <c r="F20" i="5" s="1"/>
  <c r="E21" i="5"/>
  <c r="F21" i="5" s="1"/>
  <c r="E22" i="5"/>
  <c r="F22" i="5" s="1"/>
  <c r="E23" i="5"/>
  <c r="F23" i="5" s="1"/>
  <c r="E24" i="5"/>
  <c r="F24" i="5" s="1"/>
  <c r="E25" i="5"/>
  <c r="E26" i="5"/>
  <c r="F26" i="5" s="1"/>
  <c r="E28" i="5"/>
  <c r="F28" i="5" s="1"/>
  <c r="E29" i="5"/>
  <c r="F29" i="5" s="1"/>
  <c r="E30" i="5"/>
  <c r="F30" i="5" s="1"/>
  <c r="E31" i="5"/>
  <c r="F31" i="5" s="1"/>
  <c r="E32" i="5"/>
  <c r="F32" i="5" s="1"/>
  <c r="E33" i="5"/>
  <c r="F33" i="5" s="1"/>
  <c r="E34" i="5"/>
  <c r="E35" i="5"/>
  <c r="E36" i="5"/>
  <c r="F36" i="5" s="1"/>
  <c r="E37" i="5"/>
  <c r="F37" i="5" s="1"/>
  <c r="E38" i="5"/>
  <c r="F38" i="5" s="1"/>
  <c r="E39" i="5"/>
  <c r="F39" i="5" s="1"/>
  <c r="E40" i="5"/>
  <c r="F40" i="5" s="1"/>
  <c r="E41" i="5"/>
  <c r="F41" i="5" s="1"/>
  <c r="E42" i="5"/>
  <c r="F42" i="5" s="1"/>
  <c r="E43" i="5"/>
  <c r="F43" i="5" s="1"/>
  <c r="E44" i="5"/>
  <c r="F44" i="5" s="1"/>
  <c r="E45" i="5"/>
  <c r="F45" i="5" s="1"/>
  <c r="E46" i="5"/>
  <c r="F46" i="5" s="1"/>
  <c r="E47" i="5"/>
  <c r="F47" i="5" s="1"/>
  <c r="E48" i="5"/>
  <c r="F48" i="5" s="1"/>
  <c r="E49" i="5"/>
  <c r="F49" i="5" s="1"/>
  <c r="E50" i="5"/>
  <c r="E51" i="5"/>
  <c r="E52" i="5"/>
  <c r="F52" i="5" s="1"/>
  <c r="E53" i="5"/>
  <c r="F53" i="5" s="1"/>
  <c r="E54" i="5"/>
  <c r="F54" i="5" s="1"/>
  <c r="E55" i="5"/>
  <c r="E56" i="5"/>
  <c r="F56" i="5" s="1"/>
  <c r="E57" i="5"/>
  <c r="F57" i="5" s="1"/>
  <c r="E58" i="5"/>
  <c r="F58" i="5" s="1"/>
  <c r="E59" i="5"/>
  <c r="E61" i="5"/>
  <c r="F61" i="5" s="1"/>
  <c r="E62" i="5"/>
  <c r="F62" i="5" s="1"/>
  <c r="E63" i="5"/>
  <c r="F63" i="5" s="1"/>
  <c r="E64" i="5"/>
  <c r="F64" i="5" s="1"/>
  <c r="E65" i="5"/>
  <c r="F65" i="5" s="1"/>
  <c r="E66" i="5"/>
  <c r="F66" i="5" s="1"/>
  <c r="E67" i="5"/>
  <c r="E68" i="5"/>
  <c r="E69" i="5"/>
  <c r="F69" i="5" s="1"/>
  <c r="E70" i="5"/>
  <c r="F70" i="5" s="1"/>
  <c r="E71" i="5"/>
  <c r="F71" i="5" s="1"/>
  <c r="E72" i="5"/>
  <c r="F72" i="5" s="1"/>
  <c r="E73" i="5"/>
  <c r="F73" i="5" s="1"/>
  <c r="E74" i="5"/>
  <c r="F74" i="5" s="1"/>
  <c r="E75" i="5"/>
  <c r="E76" i="5"/>
  <c r="E77" i="5"/>
  <c r="F77" i="5" s="1"/>
  <c r="E78" i="5"/>
  <c r="F78" i="5" s="1"/>
  <c r="E79" i="5"/>
  <c r="F79" i="5" s="1"/>
  <c r="E80" i="5"/>
  <c r="F80" i="5" s="1"/>
  <c r="E81" i="5"/>
  <c r="F81" i="5" s="1"/>
  <c r="E82" i="5"/>
  <c r="F82" i="5" s="1"/>
  <c r="E83" i="5"/>
  <c r="F83" i="5" s="1"/>
  <c r="E84" i="5"/>
  <c r="F84" i="5" s="1"/>
  <c r="E85" i="5"/>
  <c r="F85" i="5" s="1"/>
  <c r="E86" i="5"/>
  <c r="F86" i="5" s="1"/>
  <c r="E87" i="5"/>
  <c r="F87" i="5" s="1"/>
  <c r="E88" i="5"/>
  <c r="F88" i="5" s="1"/>
  <c r="E89" i="5"/>
  <c r="F89" i="5" s="1"/>
  <c r="E90" i="5"/>
  <c r="F90" i="5" s="1"/>
  <c r="E91" i="5"/>
  <c r="E92" i="5"/>
  <c r="F92" i="5" s="1"/>
  <c r="E93" i="5"/>
  <c r="F93" i="5" s="1"/>
  <c r="E94" i="5"/>
  <c r="F94" i="5" s="1"/>
  <c r="E95" i="5"/>
  <c r="F95" i="5" s="1"/>
  <c r="E96" i="5"/>
  <c r="F96" i="5" s="1"/>
  <c r="E97" i="5"/>
  <c r="F97" i="5" s="1"/>
  <c r="E98" i="5"/>
  <c r="F98" i="5" s="1"/>
  <c r="E99" i="5"/>
  <c r="E100" i="5"/>
  <c r="E101" i="5"/>
  <c r="F101" i="5" s="1"/>
  <c r="E102" i="5"/>
  <c r="F102" i="5" s="1"/>
  <c r="E103" i="5"/>
  <c r="F103" i="5" s="1"/>
  <c r="E104" i="5"/>
  <c r="F104" i="5" s="1"/>
  <c r="E105" i="5"/>
  <c r="F105" i="5" s="1"/>
  <c r="E106" i="5"/>
  <c r="F106" i="5" s="1"/>
  <c r="E108" i="5"/>
  <c r="F108" i="5" s="1"/>
  <c r="E109" i="5"/>
  <c r="F109" i="5" s="1"/>
  <c r="E110" i="5"/>
  <c r="F110" i="5" s="1"/>
  <c r="E111" i="5"/>
  <c r="F111" i="5" s="1"/>
  <c r="E112" i="5"/>
  <c r="F112" i="5" s="1"/>
  <c r="E113" i="5"/>
  <c r="F113" i="5" s="1"/>
  <c r="E114" i="5"/>
  <c r="F114" i="5" s="1"/>
  <c r="E115" i="5"/>
  <c r="F115" i="5" s="1"/>
  <c r="E116" i="5"/>
  <c r="F116" i="5" s="1"/>
  <c r="E117" i="5"/>
  <c r="F117" i="5" s="1"/>
  <c r="E118" i="5"/>
  <c r="E119" i="5"/>
  <c r="F119" i="5" s="1"/>
  <c r="E120" i="5"/>
  <c r="F120" i="5" s="1"/>
  <c r="E121" i="5"/>
  <c r="F121" i="5" s="1"/>
  <c r="E122" i="5"/>
  <c r="F122" i="5" s="1"/>
  <c r="E123" i="5"/>
  <c r="F123" i="5" s="1"/>
  <c r="E124" i="5"/>
  <c r="E125" i="5"/>
  <c r="F125" i="5" s="1"/>
  <c r="E126" i="5"/>
  <c r="F126" i="5" s="1"/>
  <c r="E127" i="5"/>
  <c r="F127" i="5" s="1"/>
  <c r="E128" i="5"/>
  <c r="F128" i="5" s="1"/>
  <c r="E129" i="5"/>
  <c r="F129" i="5" s="1"/>
  <c r="E130" i="5"/>
  <c r="F130" i="5" s="1"/>
  <c r="E131" i="5"/>
  <c r="F131" i="5" s="1"/>
  <c r="E132" i="5"/>
  <c r="F132" i="5" s="1"/>
  <c r="E133" i="5"/>
  <c r="F133" i="5" s="1"/>
  <c r="E134" i="5"/>
  <c r="F134" i="5" s="1"/>
  <c r="E135" i="5"/>
  <c r="F135" i="5" s="1"/>
  <c r="E136" i="5"/>
  <c r="F136" i="5" s="1"/>
  <c r="E137" i="5"/>
  <c r="F137" i="5" s="1"/>
  <c r="E138" i="5"/>
  <c r="F138" i="5" s="1"/>
  <c r="E139" i="5"/>
  <c r="F139" i="5" s="1"/>
  <c r="E140" i="5"/>
  <c r="E141" i="5"/>
  <c r="E142" i="5"/>
  <c r="F142" i="5" s="1"/>
  <c r="E143" i="5"/>
  <c r="F143" i="5" s="1"/>
  <c r="E144" i="5"/>
  <c r="F144" i="5" s="1"/>
  <c r="E145" i="5"/>
  <c r="F145" i="5" s="1"/>
  <c r="E146" i="5"/>
  <c r="F146" i="5" s="1"/>
  <c r="E147" i="5"/>
  <c r="F147" i="5" s="1"/>
  <c r="E148" i="5"/>
  <c r="F148" i="5" s="1"/>
  <c r="E150" i="5"/>
  <c r="F150" i="5" s="1"/>
  <c r="E151" i="5"/>
  <c r="F151" i="5" s="1"/>
  <c r="E152" i="5"/>
  <c r="F152" i="5" s="1"/>
  <c r="E153" i="5"/>
  <c r="F153" i="5" s="1"/>
  <c r="E154" i="5"/>
  <c r="F154" i="5" s="1"/>
  <c r="E155" i="5"/>
  <c r="F155" i="5" s="1"/>
  <c r="E156" i="5"/>
  <c r="F156" i="5" s="1"/>
  <c r="E157" i="5"/>
  <c r="E158" i="5"/>
  <c r="F158" i="5" s="1"/>
  <c r="E159" i="5"/>
  <c r="F159" i="5" s="1"/>
  <c r="E160" i="5"/>
  <c r="F160" i="5" s="1"/>
  <c r="E161" i="5"/>
  <c r="F161" i="5" s="1"/>
  <c r="E162" i="5"/>
  <c r="F162" i="5" s="1"/>
  <c r="E163" i="5"/>
  <c r="F163" i="5" s="1"/>
  <c r="E164" i="5"/>
  <c r="F164" i="5" s="1"/>
  <c r="E165" i="5"/>
  <c r="F165" i="5" s="1"/>
  <c r="E166" i="5"/>
  <c r="F166" i="5" s="1"/>
  <c r="E167" i="5"/>
  <c r="F167" i="5" s="1"/>
  <c r="E168" i="5"/>
  <c r="F168" i="5" s="1"/>
  <c r="E169" i="5"/>
  <c r="F169" i="5" s="1"/>
  <c r="E170" i="5"/>
  <c r="F170" i="5" s="1"/>
  <c r="E171" i="5"/>
  <c r="F171" i="5" s="1"/>
  <c r="E7" i="5"/>
  <c r="F7" i="5" s="1"/>
  <c r="F118" i="5"/>
  <c r="F124" i="5"/>
  <c r="F140" i="5"/>
  <c r="F141" i="5"/>
  <c r="F157" i="5"/>
  <c r="F100" i="5"/>
  <c r="F99" i="5"/>
  <c r="F91" i="5"/>
  <c r="F76" i="5"/>
  <c r="F75" i="5"/>
  <c r="F68" i="5"/>
  <c r="F67" i="5"/>
  <c r="F59" i="5"/>
  <c r="F55" i="5"/>
  <c r="F51" i="5"/>
  <c r="F50" i="5"/>
  <c r="F35" i="5"/>
  <c r="F34" i="5"/>
  <c r="F25" i="5"/>
  <c r="F19" i="5"/>
  <c r="F18" i="5"/>
  <c r="F17" i="5"/>
  <c r="F16" i="5"/>
  <c r="F10" i="5"/>
  <c r="F9" i="5"/>
  <c r="C18" i="1" l="1"/>
</calcChain>
</file>

<file path=xl/sharedStrings.xml><?xml version="1.0" encoding="utf-8"?>
<sst xmlns="http://schemas.openxmlformats.org/spreadsheetml/2006/main" count="929" uniqueCount="207">
  <si>
    <t>Zamówienie</t>
  </si>
  <si>
    <t>Nazwa</t>
  </si>
  <si>
    <t>Miejscowość</t>
  </si>
  <si>
    <t>Kod pocztowy</t>
  </si>
  <si>
    <t>Adres</t>
  </si>
  <si>
    <t>Kontrahent</t>
  </si>
  <si>
    <t>Odbiorca</t>
  </si>
  <si>
    <t xml:space="preserve">data dostawy </t>
  </si>
  <si>
    <t>ILOŚĆ</t>
  </si>
  <si>
    <t>WARTOŚĆ NETTO</t>
  </si>
  <si>
    <t>MODEL</t>
  </si>
  <si>
    <t>WARTOŚĆ</t>
  </si>
  <si>
    <t>Zamawia</t>
  </si>
  <si>
    <t>ZAMÓWIENIE</t>
  </si>
  <si>
    <t>SUG. CENA DETALICZNA</t>
  </si>
  <si>
    <t>KOD PRODUKTU</t>
  </si>
  <si>
    <t>ROZMIAR</t>
  </si>
  <si>
    <t>SPEED OMG FIS SL FAC 157 R22</t>
  </si>
  <si>
    <t>SPEED OMG FIS SL FAC 165 R22</t>
  </si>
  <si>
    <t>DRMGL02</t>
  </si>
  <si>
    <t>DRMGL01</t>
  </si>
  <si>
    <t>DRMDP02</t>
  </si>
  <si>
    <t>DRMDP01</t>
  </si>
  <si>
    <t>DRMGB02</t>
  </si>
  <si>
    <t>DRMGB01</t>
  </si>
  <si>
    <t>DAMAK01</t>
  </si>
  <si>
    <t>DRMAK02</t>
  </si>
  <si>
    <t>DRMAK01</t>
  </si>
  <si>
    <t>DRMAI01</t>
  </si>
  <si>
    <t>DRMDR03</t>
  </si>
  <si>
    <t>DRMDR05</t>
  </si>
  <si>
    <t>DRMDR04</t>
  </si>
  <si>
    <t>DRMAF02</t>
  </si>
  <si>
    <t>DRMAF01</t>
  </si>
  <si>
    <t>DRMDR01</t>
  </si>
  <si>
    <t>DRMDR02</t>
  </si>
  <si>
    <t>DRMHE01</t>
  </si>
  <si>
    <t>DRMHE02</t>
  </si>
  <si>
    <t>DRMHE03</t>
  </si>
  <si>
    <t>DRMZ001</t>
  </si>
  <si>
    <t>DRMHG03</t>
  </si>
  <si>
    <t>DRMHG02</t>
  </si>
  <si>
    <t>DANAL01</t>
  </si>
  <si>
    <t>SPEED OMG FIS SL FAC 165 R22 / PX 18 WC ROCKERACE HOT RED</t>
  </si>
  <si>
    <t>DRNAL02</t>
  </si>
  <si>
    <t>SPEED OMG FIS SL FAC 165 R22 / SPX 15 ROCKERACE HOT RED</t>
  </si>
  <si>
    <t>DRNAL01</t>
  </si>
  <si>
    <t>SPEED OMG FIS SL FAC 165 R22 / SPX 12 ROCKERACE GW HOT RED</t>
  </si>
  <si>
    <t>DRNAL03</t>
  </si>
  <si>
    <t>SPEED OMG FIS SL FAC 157 R22 / SPX 15 ROCKERACE HOT RED</t>
  </si>
  <si>
    <t>SPEED OMG FIS SL FAC 157 R22 / SPX 12 ROCKERACE GW HOT RED</t>
  </si>
  <si>
    <t>SPEED OMEGLASS WC SL 150 R22 / SPX 12 ROCKERACE GW HOT RED</t>
  </si>
  <si>
    <t>SPEED WC FIS GS FAC 193 R22 / PX 18 WC ROCKERACE HOT RED</t>
  </si>
  <si>
    <t>DRNGM02</t>
  </si>
  <si>
    <t>SPEED WC FIS GS FAC 193 R22 / SPX 15 ROCKERACE HOT RED</t>
  </si>
  <si>
    <t>DRNGM01</t>
  </si>
  <si>
    <t>SPEED CRS FIS GS FAC 188  R22 / SPX 15 ROCKERACE HOT RED</t>
  </si>
  <si>
    <t>SPEED CRS FIS GS FAC 188  R22 / SPX 12 ROCKERACE GW HOT RED</t>
  </si>
  <si>
    <t>SPEED COURSE WC GS 185 R22 / SPX 15 ROCKERACE HOT RED</t>
  </si>
  <si>
    <t>SPEED COURSE WC GS 185 R22 / SPX 12 ROCKERACE GW HOT RED</t>
  </si>
  <si>
    <t>SPEED COURSE WC GS 170-182 R22 / SPX 15 ROCKERACE HOT RED</t>
  </si>
  <si>
    <t>SPEED COURSE WC GS 170-182 R22 / SPX 12 ROCKERACE GW HOT RED</t>
  </si>
  <si>
    <t>SPEED CRS MASTER GS R22 / SPX 15 ROCKERACE HOT RED</t>
  </si>
  <si>
    <t>SPEED CRS MASTER GS R22 / SPX 12 ROCKERACE GW HOT RED</t>
  </si>
  <si>
    <t>SPEED CRS MASTER GS KONECT / SPX 14 KONECT GW B80 BLK BL WT</t>
  </si>
  <si>
    <t>SPEED CRS MASTER GS KONECT / NX 12 KONECT GW B80 BLK BLUE</t>
  </si>
  <si>
    <t>DRMHE05</t>
  </si>
  <si>
    <t>SPEED OMEGLAS MASTER SL R22 / SPX 15 ROCKERACE HOT RED</t>
  </si>
  <si>
    <t>SPEED OMEGLAS MASTER SL R22 / SPX 12 ROCKERACE GW HOT RED</t>
  </si>
  <si>
    <t>SPEED MASTER SL KONECT / SPX 14 KONECT GW B80 BLK BL WT</t>
  </si>
  <si>
    <t>SPEED MASTER SL KONECT / NX 12 KONECT GW B80 BLK BLUE</t>
  </si>
  <si>
    <t>DRMZ006</t>
  </si>
  <si>
    <t>SPEED TEAM SL LTD C NOEL R22 / SPX 12 ROCKERACE GW HOT RED</t>
  </si>
  <si>
    <t>DRNAF01</t>
  </si>
  <si>
    <t>SPEED OMG TEAM SL R21 PRO / SPX 11 GW B73 HOT RED</t>
  </si>
  <si>
    <t>DRNAF02</t>
  </si>
  <si>
    <t>SPEED OMG TEAM SL R21 PRO / NX 10 GW B73 BLACK HOT RED</t>
  </si>
  <si>
    <t>SPEED OMG TEAM SL R21 PRO / NX 7 GW B73 BLACK HOT RED</t>
  </si>
  <si>
    <t>SPEED TEAM GS 126-171 R21 PRO / SPX 12 GW B80 HOT RED</t>
  </si>
  <si>
    <t>SPEED TEAM GS 126-171 R21 PRO / SPX 11 GW B73 HOT RED</t>
  </si>
  <si>
    <t>DRNDR01</t>
  </si>
  <si>
    <t>SPEED TEAM GS 126-171 R21 PRO / NX 10 GW B73 BLACK HOT RED</t>
  </si>
  <si>
    <t>SPEED TEAM GS 126-171 R21 PRO / NX 7 GW B73 BLACK HOT RED</t>
  </si>
  <si>
    <t>SPEED TEAM PRO 126-134 OPEN / NX 7 GW LIFTER B73 BLK HOT RED</t>
  </si>
  <si>
    <t>SPEED TEAM PRO 126-134 OPEN / NX 7 GW RTL B83 BLACK</t>
  </si>
  <si>
    <t>DLMS01A</t>
  </si>
  <si>
    <t>DLMS02A</t>
  </si>
  <si>
    <t>DLMS03A</t>
  </si>
  <si>
    <t>DLMS04A</t>
  </si>
  <si>
    <t>DLMS05A</t>
  </si>
  <si>
    <t>DLMS07A</t>
  </si>
  <si>
    <t>DLMS06A</t>
  </si>
  <si>
    <t>DLMS01J</t>
  </si>
  <si>
    <t>DLMS02J</t>
  </si>
  <si>
    <t>DLMS03J</t>
  </si>
  <si>
    <t>DLMS04J</t>
  </si>
  <si>
    <t>DLMS07J</t>
  </si>
  <si>
    <t>DLMS06J</t>
  </si>
  <si>
    <t>XXL</t>
  </si>
  <si>
    <t>M</t>
  </si>
  <si>
    <t>RACING SHORT 23 JUNIOR</t>
  </si>
  <si>
    <t>RACING JACKET 23 JUNIOR</t>
  </si>
  <si>
    <t>RACING PANT 23 JUNIOR</t>
  </si>
  <si>
    <t>RACING JACKET 23 ADULT</t>
  </si>
  <si>
    <t>RACING SHORT 23 ADULT</t>
  </si>
  <si>
    <t>RACING PANT 23 ADULT</t>
  </si>
  <si>
    <t>INNER JACKET 23 ADULT</t>
  </si>
  <si>
    <t>LONGSHELL 23 ADULT</t>
  </si>
  <si>
    <t>ONE PIECE 23 ADULT</t>
  </si>
  <si>
    <t>INNER JACKET 23 JUNIOR</t>
  </si>
  <si>
    <t>RACING SUIT 23 ADULT</t>
  </si>
  <si>
    <t>ONE PIECE 23 JUNIOR</t>
  </si>
  <si>
    <t>RACING SUIT 23 JUNIOR</t>
  </si>
  <si>
    <t>TU</t>
  </si>
  <si>
    <t>XS</t>
  </si>
  <si>
    <t>S</t>
  </si>
  <si>
    <t>L</t>
  </si>
  <si>
    <t>XL</t>
  </si>
  <si>
    <t xml:space="preserve">CENA RACE PREORDER </t>
  </si>
  <si>
    <t>WORLD CUP RS ZC</t>
  </si>
  <si>
    <t>LBN9240</t>
  </si>
  <si>
    <t>WORLD CUP RS ZB</t>
  </si>
  <si>
    <t>LBN9250</t>
  </si>
  <si>
    <t>WORLD CUP RS ZA</t>
  </si>
  <si>
    <t>LBN9260</t>
  </si>
  <si>
    <t>WORLD CUP RS ZJ+</t>
  </si>
  <si>
    <t>LBN9280</t>
  </si>
  <si>
    <t>WORLD CUP RS ZA+</t>
  </si>
  <si>
    <t>LBN9290</t>
  </si>
  <si>
    <t>WORLD CUP RS ZSOFT+</t>
  </si>
  <si>
    <t>LBN9300</t>
  </si>
  <si>
    <t>WORLD CUP RS 140 ZR 95 MM 140</t>
  </si>
  <si>
    <t>LBN9310</t>
  </si>
  <si>
    <t>RS 130 LV_VIBRANT BLUE</t>
  </si>
  <si>
    <t>LBN1030</t>
  </si>
  <si>
    <t>RS 130 MV_VIBRANT BLUE</t>
  </si>
  <si>
    <t>LBN1050</t>
  </si>
  <si>
    <t>RS 120 LV_VIBRANT BLUE</t>
  </si>
  <si>
    <t>LBN1070W</t>
  </si>
  <si>
    <t>RS 120 MV_VIBRANT BLUE</t>
  </si>
  <si>
    <t>LBN1060W</t>
  </si>
  <si>
    <t>RS 110 LV_VIBRANT BLUE</t>
  </si>
  <si>
    <t>LBN1110W</t>
  </si>
  <si>
    <t>RS 110 MV_VIBRANT BLUE</t>
  </si>
  <si>
    <t>LBN1120W</t>
  </si>
  <si>
    <t>RS 120 SC_VIBRANT BLUE</t>
  </si>
  <si>
    <t>LBN1210W</t>
  </si>
  <si>
    <t>RS 110 SC_VIBRANT BLUE</t>
  </si>
  <si>
    <t>LBN1310W</t>
  </si>
  <si>
    <t>RS 100 SC WIDE_VIBRANT BLUE</t>
  </si>
  <si>
    <t>LBN1500W</t>
  </si>
  <si>
    <t>RS 90 SC_VIBRANT BLUE</t>
  </si>
  <si>
    <t>LBN5010W</t>
  </si>
  <si>
    <t>RS 70 SC_VIBRANT BLUE</t>
  </si>
  <si>
    <t>LBN5030W</t>
  </si>
  <si>
    <t>RSJ 65_VIBRANT BLUE</t>
  </si>
  <si>
    <t>LBN5120</t>
  </si>
  <si>
    <t>LANGE HEATED BAG 230V</t>
  </si>
  <si>
    <t>LKNB100</t>
  </si>
  <si>
    <t>LANGE HEATED BAG 120V</t>
  </si>
  <si>
    <t>LKNB101</t>
  </si>
  <si>
    <t>LANGE RACER BAG</t>
  </si>
  <si>
    <t>LKNB102</t>
  </si>
  <si>
    <t>LANGE RACER BAG SMALL</t>
  </si>
  <si>
    <t>LKNB103</t>
  </si>
  <si>
    <t>LANGE COMPACT BOOT BAG</t>
  </si>
  <si>
    <t>LKNB105</t>
  </si>
  <si>
    <t>LANGE PRO BOOT BAG</t>
  </si>
  <si>
    <t>LKNB106</t>
  </si>
  <si>
    <t>LANGE BACKPACK</t>
  </si>
  <si>
    <t>LKNB107</t>
  </si>
  <si>
    <t>LANGE MEDIUM BOOT BAG</t>
  </si>
  <si>
    <t>LKNB108</t>
  </si>
  <si>
    <t>CENA RACE PREORDER</t>
  </si>
  <si>
    <t>SPEED GS-SG SR</t>
  </si>
  <si>
    <t>DDMG002</t>
  </si>
  <si>
    <t>SPEED SL SR</t>
  </si>
  <si>
    <t>DDMG003</t>
  </si>
  <si>
    <t>SPEED GS-SG JR</t>
  </si>
  <si>
    <t>DDMG005</t>
  </si>
  <si>
    <t>090</t>
  </si>
  <si>
    <t>095</t>
  </si>
  <si>
    <t>SPEED SL JR</t>
  </si>
  <si>
    <t>DDMG006</t>
  </si>
  <si>
    <t>KERMA LEG PROTECTION SR</t>
  </si>
  <si>
    <t>DKJP100</t>
  </si>
  <si>
    <t>00M</t>
  </si>
  <si>
    <t>00L</t>
  </si>
  <si>
    <t>KERMA LEG PROTECTION JR</t>
  </si>
  <si>
    <t>DKJP101</t>
  </si>
  <si>
    <t>00S</t>
  </si>
  <si>
    <t>KERMA HAND PROTECTION</t>
  </si>
  <si>
    <t>DKJP102</t>
  </si>
  <si>
    <t>KERMA FOREARM PROTECTION SR</t>
  </si>
  <si>
    <t>DKJP104</t>
  </si>
  <si>
    <t>KERMA FOREARM PROTECTION JR</t>
  </si>
  <si>
    <t>DKJP103</t>
  </si>
  <si>
    <t>OCHRANIACZE</t>
  </si>
  <si>
    <t>BAGAŻ</t>
  </si>
  <si>
    <t>RACE EXPERT</t>
  </si>
  <si>
    <t>RACE</t>
  </si>
  <si>
    <t xml:space="preserve">RACE JUNIOR </t>
  </si>
  <si>
    <t>JUNIOR</t>
  </si>
  <si>
    <t>TRENER</t>
  </si>
  <si>
    <t>ODZIEŻ RACE</t>
  </si>
  <si>
    <t xml:space="preserve">ODZIEŻ RACE JUNIOR </t>
  </si>
  <si>
    <t>arkusz zam DYNASTAR/LANGE/KERMA 2024/25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</si>
</sst>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\-mmm\-yy"/>
    <numFmt numFmtId="165" formatCode="#,##0.00\ &quot;zł&quot;"/>
    <numFmt numFmtId="166" formatCode="#,##0.00\ _z_ł"/>
    <numFmt numFmtId="167" formatCode="#,##0\ &quot;zł&quot;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sz val="10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</borders>
  <cellStyleXfs count="47">
    <xf numFmtId="0" fontId="0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14" applyNumberFormat="0" applyFill="0" applyAlignment="0" applyProtection="0"/>
    <xf numFmtId="0" fontId="5" fillId="0" borderId="15" applyNumberFormat="0" applyFill="0" applyAlignment="0" applyProtection="0"/>
    <xf numFmtId="0" fontId="6" fillId="0" borderId="16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7" applyNumberFormat="0" applyAlignment="0" applyProtection="0"/>
    <xf numFmtId="0" fontId="11" fillId="7" borderId="18" applyNumberFormat="0" applyAlignment="0" applyProtection="0"/>
    <xf numFmtId="0" fontId="12" fillId="7" borderId="17" applyNumberFormat="0" applyAlignment="0" applyProtection="0"/>
    <xf numFmtId="0" fontId="13" fillId="0" borderId="19" applyNumberFormat="0" applyFill="0" applyAlignment="0" applyProtection="0"/>
    <xf numFmtId="0" fontId="14" fillId="8" borderId="20" applyNumberFormat="0" applyAlignment="0" applyProtection="0"/>
    <xf numFmtId="0" fontId="15" fillId="0" borderId="0" applyNumberFormat="0" applyFill="0" applyBorder="0" applyAlignment="0" applyProtection="0"/>
    <xf numFmtId="0" fontId="2" fillId="9" borderId="2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  <xf numFmtId="49" fontId="24" fillId="0" borderId="0"/>
    <xf numFmtId="0" fontId="24" fillId="0" borderId="0"/>
    <xf numFmtId="0" fontId="24" fillId="0" borderId="0"/>
  </cellStyleXfs>
  <cellXfs count="113">
    <xf numFmtId="0" fontId="0" fillId="0" borderId="0" xfId="0"/>
    <xf numFmtId="165" fontId="17" fillId="0" borderId="4" xfId="0" applyNumberFormat="1" applyFont="1" applyBorder="1" applyAlignment="1">
      <alignment horizontal="right"/>
    </xf>
    <xf numFmtId="3" fontId="17" fillId="0" borderId="4" xfId="0" applyNumberFormat="1" applyFont="1" applyBorder="1" applyAlignment="1">
      <alignment horizontal="center"/>
    </xf>
    <xf numFmtId="0" fontId="2" fillId="0" borderId="0" xfId="0" applyFont="1"/>
    <xf numFmtId="49" fontId="19" fillId="0" borderId="1" xfId="1" applyNumberFormat="1" applyFont="1" applyBorder="1" applyAlignment="1">
      <alignment horizontal="center" vertical="center"/>
    </xf>
    <xf numFmtId="49" fontId="20" fillId="2" borderId="2" xfId="1" applyNumberFormat="1" applyFont="1" applyFill="1" applyBorder="1" applyAlignment="1">
      <alignment horizontal="center" vertical="center"/>
    </xf>
    <xf numFmtId="49" fontId="19" fillId="0" borderId="3" xfId="1" applyNumberFormat="1" applyFont="1" applyBorder="1"/>
    <xf numFmtId="49" fontId="19" fillId="0" borderId="6" xfId="1" applyNumberFormat="1" applyFont="1" applyBorder="1" applyAlignment="1">
      <alignment horizontal="center" vertical="center"/>
    </xf>
    <xf numFmtId="49" fontId="20" fillId="0" borderId="6" xfId="1" applyNumberFormat="1" applyFont="1" applyBorder="1" applyAlignment="1">
      <alignment vertical="center"/>
    </xf>
    <xf numFmtId="49" fontId="19" fillId="0" borderId="6" xfId="1" applyNumberFormat="1" applyFont="1" applyBorder="1"/>
    <xf numFmtId="49" fontId="19" fillId="0" borderId="5" xfId="1" applyNumberFormat="1" applyFont="1" applyBorder="1" applyAlignment="1">
      <alignment horizontal="center" vertical="center"/>
    </xf>
    <xf numFmtId="49" fontId="19" fillId="0" borderId="0" xfId="1" applyNumberFormat="1" applyFont="1" applyAlignment="1">
      <alignment horizontal="center" vertical="center"/>
    </xf>
    <xf numFmtId="49" fontId="19" fillId="2" borderId="3" xfId="1" applyNumberFormat="1" applyFont="1" applyFill="1" applyBorder="1" applyProtection="1">
      <protection locked="0"/>
    </xf>
    <xf numFmtId="49" fontId="20" fillId="2" borderId="5" xfId="1" applyNumberFormat="1" applyFont="1" applyFill="1" applyBorder="1" applyAlignment="1" applyProtection="1">
      <alignment horizontal="center" vertical="center"/>
      <protection locked="0"/>
    </xf>
    <xf numFmtId="49" fontId="20" fillId="2" borderId="3" xfId="1" applyNumberFormat="1" applyFont="1" applyFill="1" applyBorder="1" applyAlignment="1" applyProtection="1">
      <alignment horizontal="center" vertical="center"/>
      <protection locked="0"/>
    </xf>
    <xf numFmtId="49" fontId="20" fillId="2" borderId="6" xfId="1" applyNumberFormat="1" applyFont="1" applyFill="1" applyBorder="1" applyAlignment="1" applyProtection="1">
      <alignment vertical="center"/>
      <protection locked="0"/>
    </xf>
    <xf numFmtId="49" fontId="19" fillId="2" borderId="6" xfId="1" applyNumberFormat="1" applyFont="1" applyFill="1" applyBorder="1" applyAlignment="1" applyProtection="1">
      <alignment horizontal="center" vertical="center"/>
      <protection locked="0"/>
    </xf>
    <xf numFmtId="49" fontId="19" fillId="2" borderId="5" xfId="1" applyNumberFormat="1" applyFont="1" applyFill="1" applyBorder="1" applyProtection="1">
      <protection locked="0"/>
    </xf>
    <xf numFmtId="49" fontId="19" fillId="2" borderId="6" xfId="1" applyNumberFormat="1" applyFont="1" applyFill="1" applyBorder="1" applyAlignment="1" applyProtection="1">
      <alignment vertical="center"/>
      <protection locked="0"/>
    </xf>
    <xf numFmtId="49" fontId="20" fillId="0" borderId="0" xfId="1" applyNumberFormat="1" applyFont="1" applyAlignment="1">
      <alignment horizontal="center" vertical="center"/>
    </xf>
    <xf numFmtId="49" fontId="19" fillId="0" borderId="0" xfId="1" applyNumberFormat="1" applyFont="1"/>
    <xf numFmtId="49" fontId="20" fillId="0" borderId="0" xfId="1" applyNumberFormat="1" applyFont="1" applyAlignment="1">
      <alignment vertical="center"/>
    </xf>
    <xf numFmtId="49" fontId="19" fillId="0" borderId="0" xfId="1" applyNumberFormat="1" applyFont="1" applyAlignment="1">
      <alignment vertical="center"/>
    </xf>
    <xf numFmtId="0" fontId="21" fillId="0" borderId="0" xfId="1" applyFont="1"/>
    <xf numFmtId="0" fontId="22" fillId="0" borderId="0" xfId="1" applyFont="1" applyAlignment="1">
      <alignment horizontal="center" wrapText="1"/>
    </xf>
    <xf numFmtId="0" fontId="20" fillId="0" borderId="0" xfId="1" applyFont="1"/>
    <xf numFmtId="0" fontId="20" fillId="0" borderId="0" xfId="1" applyFont="1" applyAlignment="1">
      <alignment horizontal="right" wrapText="1"/>
    </xf>
    <xf numFmtId="164" fontId="22" fillId="2" borderId="4" xfId="1" applyNumberFormat="1" applyFont="1" applyFill="1" applyBorder="1" applyAlignment="1" applyProtection="1">
      <alignment horizontal="center"/>
      <protection locked="0"/>
    </xf>
    <xf numFmtId="164" fontId="22" fillId="2" borderId="0" xfId="1" applyNumberFormat="1" applyFont="1" applyFill="1" applyAlignment="1">
      <alignment horizontal="center"/>
    </xf>
    <xf numFmtId="0" fontId="22" fillId="0" borderId="7" xfId="1" applyFont="1" applyBorder="1"/>
    <xf numFmtId="0" fontId="22" fillId="0" borderId="1" xfId="1" applyFont="1" applyBorder="1"/>
    <xf numFmtId="0" fontId="22" fillId="0" borderId="8" xfId="1" applyFont="1" applyBorder="1"/>
    <xf numFmtId="164" fontId="22" fillId="0" borderId="0" xfId="1" applyNumberFormat="1" applyFont="1" applyAlignment="1">
      <alignment horizontal="center"/>
    </xf>
    <xf numFmtId="0" fontId="20" fillId="0" borderId="11" xfId="1" applyFont="1" applyBorder="1"/>
    <xf numFmtId="0" fontId="2" fillId="0" borderId="12" xfId="0" applyFont="1" applyBorder="1"/>
    <xf numFmtId="0" fontId="2" fillId="0" borderId="13" xfId="0" applyFont="1" applyBorder="1"/>
    <xf numFmtId="0" fontId="22" fillId="0" borderId="0" xfId="1" applyFont="1"/>
    <xf numFmtId="0" fontId="20" fillId="0" borderId="0" xfId="1" applyFont="1" applyAlignment="1">
      <alignment horizontal="center"/>
    </xf>
    <xf numFmtId="3" fontId="20" fillId="0" borderId="4" xfId="1" applyNumberFormat="1" applyFont="1" applyBorder="1" applyAlignment="1">
      <alignment horizontal="center" vertical="center"/>
    </xf>
    <xf numFmtId="165" fontId="20" fillId="0" borderId="4" xfId="1" applyNumberFormat="1" applyFont="1" applyBorder="1" applyAlignment="1">
      <alignment horizontal="right" vertical="center"/>
    </xf>
    <xf numFmtId="0" fontId="0" fillId="0" borderId="4" xfId="0" applyBorder="1"/>
    <xf numFmtId="165" fontId="15" fillId="0" borderId="4" xfId="0" applyNumberFormat="1" applyFont="1" applyBorder="1"/>
    <xf numFmtId="0" fontId="19" fillId="34" borderId="4" xfId="0" applyFont="1" applyFill="1" applyBorder="1" applyAlignment="1">
      <alignment horizontal="center"/>
    </xf>
    <xf numFmtId="165" fontId="0" fillId="0" borderId="0" xfId="0" applyNumberFormat="1"/>
    <xf numFmtId="1" fontId="0" fillId="0" borderId="0" xfId="0" applyNumberFormat="1"/>
    <xf numFmtId="166" fontId="0" fillId="0" borderId="0" xfId="0" applyNumberFormat="1"/>
    <xf numFmtId="0" fontId="0" fillId="0" borderId="4" xfId="0" applyBorder="1" applyAlignment="1">
      <alignment horizontal="left" vertical="top"/>
    </xf>
    <xf numFmtId="0" fontId="0" fillId="34" borderId="4" xfId="0" applyFill="1" applyBorder="1"/>
    <xf numFmtId="0" fontId="0" fillId="0" borderId="4" xfId="0" applyBorder="1" applyAlignment="1">
      <alignment horizontal="right"/>
    </xf>
    <xf numFmtId="0" fontId="0" fillId="0" borderId="4" xfId="0" applyBorder="1" applyAlignment="1">
      <alignment horizontal="right" vertical="top"/>
    </xf>
    <xf numFmtId="0" fontId="0" fillId="0" borderId="0" xfId="0" applyAlignment="1">
      <alignment horizontal="right"/>
    </xf>
    <xf numFmtId="167" fontId="0" fillId="0" borderId="4" xfId="0" applyNumberFormat="1" applyBorder="1"/>
    <xf numFmtId="166" fontId="20" fillId="35" borderId="4" xfId="0" applyNumberFormat="1" applyFont="1" applyFill="1" applyBorder="1"/>
    <xf numFmtId="167" fontId="17" fillId="35" borderId="4" xfId="0" applyNumberFormat="1" applyFont="1" applyFill="1" applyBorder="1"/>
    <xf numFmtId="0" fontId="0" fillId="36" borderId="4" xfId="0" applyFill="1" applyBorder="1"/>
    <xf numFmtId="0" fontId="0" fillId="36" borderId="4" xfId="0" applyFill="1" applyBorder="1" applyAlignment="1">
      <alignment horizontal="right"/>
    </xf>
    <xf numFmtId="167" fontId="0" fillId="0" borderId="0" xfId="0" applyNumberFormat="1"/>
    <xf numFmtId="167" fontId="20" fillId="35" borderId="4" xfId="0" applyNumberFormat="1" applyFont="1" applyFill="1" applyBorder="1"/>
    <xf numFmtId="0" fontId="14" fillId="39" borderId="4" xfId="0" applyFont="1" applyFill="1" applyBorder="1" applyAlignment="1">
      <alignment horizontal="left" vertical="top"/>
    </xf>
    <xf numFmtId="0" fontId="0" fillId="39" borderId="4" xfId="0" applyFill="1" applyBorder="1" applyAlignment="1">
      <alignment horizontal="left" vertical="top"/>
    </xf>
    <xf numFmtId="0" fontId="19" fillId="39" borderId="4" xfId="0" applyFont="1" applyFill="1" applyBorder="1" applyAlignment="1">
      <alignment horizontal="center"/>
    </xf>
    <xf numFmtId="167" fontId="17" fillId="39" borderId="4" xfId="0" applyNumberFormat="1" applyFont="1" applyFill="1" applyBorder="1"/>
    <xf numFmtId="165" fontId="15" fillId="39" borderId="4" xfId="0" applyNumberFormat="1" applyFont="1" applyFill="1" applyBorder="1"/>
    <xf numFmtId="0" fontId="20" fillId="40" borderId="4" xfId="0" applyFont="1" applyFill="1" applyBorder="1"/>
    <xf numFmtId="166" fontId="20" fillId="40" borderId="4" xfId="0" applyNumberFormat="1" applyFont="1" applyFill="1" applyBorder="1"/>
    <xf numFmtId="1" fontId="17" fillId="37" borderId="4" xfId="0" applyNumberFormat="1" applyFont="1" applyFill="1" applyBorder="1" applyAlignment="1">
      <alignment horizontal="center"/>
    </xf>
    <xf numFmtId="0" fontId="20" fillId="37" borderId="4" xfId="0" applyFont="1" applyFill="1" applyBorder="1"/>
    <xf numFmtId="166" fontId="20" fillId="37" borderId="4" xfId="0" applyNumberFormat="1" applyFont="1" applyFill="1" applyBorder="1"/>
    <xf numFmtId="0" fontId="14" fillId="41" borderId="4" xfId="0" applyFont="1" applyFill="1" applyBorder="1" applyAlignment="1">
      <alignment horizontal="left" vertical="top"/>
    </xf>
    <xf numFmtId="0" fontId="0" fillId="41" borderId="4" xfId="0" applyFill="1" applyBorder="1" applyAlignment="1">
      <alignment horizontal="left" vertical="top"/>
    </xf>
    <xf numFmtId="0" fontId="19" fillId="41" borderId="4" xfId="0" applyFont="1" applyFill="1" applyBorder="1" applyAlignment="1">
      <alignment horizontal="center"/>
    </xf>
    <xf numFmtId="167" fontId="17" fillId="41" borderId="4" xfId="0" applyNumberFormat="1" applyFont="1" applyFill="1" applyBorder="1"/>
    <xf numFmtId="165" fontId="15" fillId="41" borderId="4" xfId="0" applyNumberFormat="1" applyFont="1" applyFill="1" applyBorder="1"/>
    <xf numFmtId="0" fontId="14" fillId="41" borderId="4" xfId="0" applyFont="1" applyFill="1" applyBorder="1" applyAlignment="1">
      <alignment horizontal="center"/>
    </xf>
    <xf numFmtId="167" fontId="14" fillId="41" borderId="4" xfId="0" applyNumberFormat="1" applyFont="1" applyFill="1" applyBorder="1"/>
    <xf numFmtId="165" fontId="14" fillId="41" borderId="4" xfId="0" applyNumberFormat="1" applyFont="1" applyFill="1" applyBorder="1"/>
    <xf numFmtId="166" fontId="14" fillId="41" borderId="4" xfId="0" applyNumberFormat="1" applyFont="1" applyFill="1" applyBorder="1"/>
    <xf numFmtId="0" fontId="14" fillId="41" borderId="4" xfId="0" applyFont="1" applyFill="1" applyBorder="1"/>
    <xf numFmtId="0" fontId="14" fillId="41" borderId="0" xfId="0" applyFont="1" applyFill="1" applyBorder="1"/>
    <xf numFmtId="1" fontId="14" fillId="41" borderId="4" xfId="0" applyNumberFormat="1" applyFont="1" applyFill="1" applyBorder="1" applyAlignment="1">
      <alignment horizontal="center"/>
    </xf>
    <xf numFmtId="0" fontId="14" fillId="41" borderId="4" xfId="0" applyFont="1" applyFill="1" applyBorder="1" applyAlignment="1">
      <alignment horizontal="right"/>
    </xf>
    <xf numFmtId="0" fontId="14" fillId="38" borderId="4" xfId="0" applyFont="1" applyFill="1" applyBorder="1"/>
    <xf numFmtId="0" fontId="14" fillId="38" borderId="4" xfId="0" applyFont="1" applyFill="1" applyBorder="1" applyAlignment="1">
      <alignment horizontal="right"/>
    </xf>
    <xf numFmtId="1" fontId="14" fillId="38" borderId="4" xfId="0" applyNumberFormat="1" applyFont="1" applyFill="1" applyBorder="1" applyAlignment="1">
      <alignment horizontal="center"/>
    </xf>
    <xf numFmtId="166" fontId="14" fillId="38" borderId="4" xfId="0" applyNumberFormat="1" applyFont="1" applyFill="1" applyBorder="1"/>
    <xf numFmtId="0" fontId="14" fillId="41" borderId="4" xfId="0" applyFont="1" applyFill="1" applyBorder="1" applyAlignment="1">
      <alignment horizontal="right" vertical="top"/>
    </xf>
    <xf numFmtId="167" fontId="0" fillId="41" borderId="4" xfId="0" applyNumberFormat="1" applyFill="1" applyBorder="1"/>
    <xf numFmtId="167" fontId="0" fillId="39" borderId="4" xfId="0" applyNumberFormat="1" applyFill="1" applyBorder="1"/>
    <xf numFmtId="0" fontId="14" fillId="38" borderId="23" xfId="0" applyFont="1" applyFill="1" applyBorder="1"/>
    <xf numFmtId="0" fontId="2" fillId="0" borderId="27" xfId="0" applyFont="1" applyBorder="1"/>
    <xf numFmtId="0" fontId="2" fillId="0" borderId="24" xfId="0" applyFont="1" applyBorder="1"/>
    <xf numFmtId="0" fontId="2" fillId="0" borderId="28" xfId="0" applyFont="1" applyBorder="1"/>
    <xf numFmtId="0" fontId="0" fillId="0" borderId="24" xfId="0" applyBorder="1"/>
    <xf numFmtId="0" fontId="17" fillId="37" borderId="23" xfId="0" applyFont="1" applyFill="1" applyBorder="1"/>
    <xf numFmtId="0" fontId="0" fillId="0" borderId="29" xfId="0" applyBorder="1"/>
    <xf numFmtId="0" fontId="0" fillId="0" borderId="30" xfId="0" applyBorder="1"/>
    <xf numFmtId="0" fontId="0" fillId="0" borderId="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28" xfId="0" applyBorder="1"/>
    <xf numFmtId="0" fontId="0" fillId="0" borderId="34" xfId="0" applyBorder="1"/>
    <xf numFmtId="0" fontId="0" fillId="0" borderId="25" xfId="0" applyBorder="1"/>
    <xf numFmtId="0" fontId="0" fillId="0" borderId="27" xfId="0" applyBorder="1"/>
    <xf numFmtId="0" fontId="17" fillId="40" borderId="23" xfId="0" applyFont="1" applyFill="1" applyBorder="1"/>
    <xf numFmtId="1" fontId="17" fillId="40" borderId="23" xfId="0" applyNumberFormat="1" applyFont="1" applyFill="1" applyBorder="1" applyAlignment="1">
      <alignment horizontal="center"/>
    </xf>
    <xf numFmtId="0" fontId="0" fillId="0" borderId="35" xfId="0" applyBorder="1"/>
    <xf numFmtId="0" fontId="0" fillId="0" borderId="26" xfId="0" applyBorder="1"/>
    <xf numFmtId="49" fontId="20" fillId="37" borderId="3" xfId="1" applyNumberFormat="1" applyFont="1" applyFill="1" applyBorder="1" applyAlignment="1">
      <alignment horizontal="center" vertical="center"/>
    </xf>
    <xf numFmtId="0" fontId="14" fillId="41" borderId="23" xfId="0" applyFont="1" applyFill="1" applyBorder="1"/>
    <xf numFmtId="0" fontId="23" fillId="0" borderId="0" xfId="1" applyFont="1" applyAlignment="1">
      <alignment horizontal="center"/>
    </xf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</cellXfs>
  <cellStyles count="47">
    <cellStyle name="0,0_x000a__x000a_NA_x000a__x000a_" xfId="45"/>
    <cellStyle name="0,0_x000a__x000a_NA_x000a__x000a_ 10 2" xfId="46"/>
    <cellStyle name="20% — akcent 1" xfId="21" builtinId="30" customBuiltin="1"/>
    <cellStyle name="20% — akcent 2" xfId="25" builtinId="34" customBuiltin="1"/>
    <cellStyle name="20% — akcent 3" xfId="29" builtinId="38" customBuiltin="1"/>
    <cellStyle name="20% — akcent 4" xfId="33" builtinId="42" customBuiltin="1"/>
    <cellStyle name="20% — akcent 5" xfId="37" builtinId="46" customBuiltin="1"/>
    <cellStyle name="20% — akcent 6" xfId="41" builtinId="50" customBuiltin="1"/>
    <cellStyle name="40% — akcent 1" xfId="22" builtinId="31" customBuiltin="1"/>
    <cellStyle name="40% — akcent 2" xfId="26" builtinId="35" customBuiltin="1"/>
    <cellStyle name="40% — akcent 3" xfId="30" builtinId="39" customBuiltin="1"/>
    <cellStyle name="40% — akcent 4" xfId="34" builtinId="43" customBuiltin="1"/>
    <cellStyle name="40% — akcent 5" xfId="38" builtinId="47" customBuiltin="1"/>
    <cellStyle name="40% — akcent 6" xfId="42" builtinId="51" customBuiltin="1"/>
    <cellStyle name="60% — akcent 1" xfId="23" builtinId="32" customBuiltin="1"/>
    <cellStyle name="60% — akcent 2" xfId="27" builtinId="36" customBuiltin="1"/>
    <cellStyle name="60% — akcent 3" xfId="31" builtinId="40" customBuiltin="1"/>
    <cellStyle name="60% — akcent 4" xfId="35" builtinId="44" customBuiltin="1"/>
    <cellStyle name="60% — akcent 5" xfId="39" builtinId="48" customBuiltin="1"/>
    <cellStyle name="60% — akcent 6" xfId="43" builtinId="52" customBuiltin="1"/>
    <cellStyle name="Akcent 1" xfId="20" builtinId="29" customBuiltin="1"/>
    <cellStyle name="Akcent 2" xfId="24" builtinId="33" customBuiltin="1"/>
    <cellStyle name="Akcent 3" xfId="28" builtinId="37" customBuiltin="1"/>
    <cellStyle name="Akcent 4" xfId="32" builtinId="41" customBuiltin="1"/>
    <cellStyle name="Akcent 5" xfId="36" builtinId="45" customBuiltin="1"/>
    <cellStyle name="Akcent 6" xfId="40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_SNOWBOARD BOARD &amp; BINDING 09-10 SAMPLE ORDERFORM COUNTRY" xfId="44"/>
    <cellStyle name="Normalny" xfId="0" builtinId="0"/>
    <cellStyle name="Normalny 3" xfId="1"/>
    <cellStyle name="Normalny 4" xfId="2"/>
    <cellStyle name="Obliczenia" xfId="13" builtinId="22" customBuiltin="1"/>
    <cellStyle name="Suma" xfId="19" builtinId="25" customBuiltin="1"/>
    <cellStyle name="Tekst objaśnienia" xfId="18" builtinId="53" customBuiltin="1"/>
    <cellStyle name="Tekst ostrzeżenia" xfId="16" builtinId="11" customBuiltin="1"/>
    <cellStyle name="Tytuł" xfId="3" builtinId="15" customBuiltin="1"/>
    <cellStyle name="Uwaga" xfId="17" builtinId="10" customBuiltin="1"/>
    <cellStyle name="Zły" xfId="9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819150</xdr:colOff>
      <xdr:row>12</xdr:row>
      <xdr:rowOff>57150</xdr:rowOff>
    </xdr:from>
    <xdr:to>
      <xdr:col>12</xdr:col>
      <xdr:colOff>17526</xdr:colOff>
      <xdr:row>33</xdr:row>
      <xdr:rowOff>19431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4FB8C7B-3AAE-3372-044B-E5C7D3DB97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2476500"/>
          <a:ext cx="5399151" cy="37513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3676648</xdr:colOff>
      <xdr:row>4</xdr:row>
      <xdr:rowOff>3719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41E5016-F622-61F3-CDD8-21231FBAB4E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3921" b="7091"/>
        <a:stretch/>
      </xdr:blipFill>
      <xdr:spPr>
        <a:xfrm>
          <a:off x="0" y="0"/>
          <a:ext cx="3686173" cy="727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</xdr:colOff>
      <xdr:row>0</xdr:row>
      <xdr:rowOff>38100</xdr:rowOff>
    </xdr:from>
    <xdr:to>
      <xdr:col>2</xdr:col>
      <xdr:colOff>638175</xdr:colOff>
      <xdr:row>3</xdr:row>
      <xdr:rowOff>65981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1D1491F3-2DCC-F387-55B0-E59476772A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5549"/>
        <a:stretch/>
      </xdr:blipFill>
      <xdr:spPr>
        <a:xfrm>
          <a:off x="64770" y="38100"/>
          <a:ext cx="3470910" cy="57271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19051</xdr:rowOff>
    </xdr:from>
    <xdr:to>
      <xdr:col>3</xdr:col>
      <xdr:colOff>436245</xdr:colOff>
      <xdr:row>3</xdr:row>
      <xdr:rowOff>2903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6F8269E-8903-5D58-05A5-745ACD69C1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7926" b="-2856"/>
        <a:stretch/>
      </xdr:blipFill>
      <xdr:spPr>
        <a:xfrm>
          <a:off x="0" y="200026"/>
          <a:ext cx="3573780" cy="3458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A26" sqref="A26"/>
    </sheetView>
  </sheetViews>
  <sheetFormatPr defaultColWidth="9.28515625" defaultRowHeight="15" x14ac:dyDescent="0.25"/>
  <cols>
    <col min="1" max="1" width="32.28515625" style="3" bestFit="1" customWidth="1"/>
    <col min="2" max="2" width="11.28515625" style="3" customWidth="1"/>
    <col min="3" max="3" width="24.28515625" style="3" customWidth="1"/>
    <col min="4" max="4" width="13.28515625" style="3" customWidth="1"/>
    <col min="5" max="5" width="12.28515625" style="3" bestFit="1" customWidth="1"/>
    <col min="6" max="6" width="13.42578125" style="3" bestFit="1" customWidth="1"/>
    <col min="7" max="11" width="9.28515625" style="3"/>
    <col min="12" max="12" width="18" style="3" customWidth="1"/>
    <col min="13" max="16384" width="9.28515625" style="3"/>
  </cols>
  <sheetData>
    <row r="1" spans="1:12" x14ac:dyDescent="0.25">
      <c r="A1" s="4" t="s">
        <v>0</v>
      </c>
      <c r="B1" s="5"/>
      <c r="C1" s="6"/>
      <c r="D1" s="7" t="s">
        <v>1</v>
      </c>
      <c r="E1" s="7" t="s">
        <v>2</v>
      </c>
      <c r="F1" s="7" t="s">
        <v>3</v>
      </c>
      <c r="G1" s="7"/>
      <c r="H1" s="7"/>
      <c r="I1" s="7" t="s">
        <v>4</v>
      </c>
      <c r="J1" s="8"/>
      <c r="K1" s="9"/>
      <c r="L1" s="10" t="s">
        <v>12</v>
      </c>
    </row>
    <row r="2" spans="1:12" x14ac:dyDescent="0.25">
      <c r="A2" s="11" t="s">
        <v>5</v>
      </c>
      <c r="B2" s="108"/>
      <c r="C2" s="12"/>
      <c r="D2" s="13"/>
      <c r="E2" s="13"/>
      <c r="F2" s="14"/>
      <c r="G2" s="14"/>
      <c r="H2" s="15"/>
      <c r="I2" s="15"/>
      <c r="J2" s="16"/>
      <c r="K2" s="17"/>
      <c r="L2" s="13"/>
    </row>
    <row r="3" spans="1:12" x14ac:dyDescent="0.25">
      <c r="A3" s="11" t="s">
        <v>6</v>
      </c>
      <c r="B3" s="108"/>
      <c r="C3" s="12"/>
      <c r="D3" s="13"/>
      <c r="E3" s="13"/>
      <c r="F3" s="14"/>
      <c r="G3" s="14"/>
      <c r="H3" s="15"/>
      <c r="I3" s="15"/>
      <c r="J3" s="18"/>
      <c r="K3" s="17"/>
      <c r="L3" s="13"/>
    </row>
    <row r="4" spans="1:12" x14ac:dyDescent="0.25">
      <c r="A4" s="11"/>
      <c r="B4" s="19"/>
      <c r="C4" s="20"/>
      <c r="D4" s="21"/>
      <c r="E4" s="21"/>
      <c r="F4" s="11"/>
      <c r="G4" s="11"/>
      <c r="H4" s="21"/>
      <c r="I4" s="21"/>
      <c r="J4" s="22"/>
      <c r="K4" s="20"/>
      <c r="L4" s="11"/>
    </row>
    <row r="5" spans="1:12" x14ac:dyDescent="0.25">
      <c r="A5" s="23"/>
      <c r="B5" s="24"/>
      <c r="C5" s="23"/>
      <c r="D5" s="23"/>
      <c r="E5" s="23"/>
      <c r="F5" s="25"/>
      <c r="G5" s="25"/>
      <c r="H5" s="25"/>
      <c r="I5" s="25"/>
      <c r="J5" s="25"/>
      <c r="K5" s="25"/>
      <c r="L5" s="25"/>
    </row>
    <row r="6" spans="1:12" x14ac:dyDescent="0.25">
      <c r="A6" s="26" t="s">
        <v>7</v>
      </c>
      <c r="B6" s="27"/>
      <c r="C6" s="24"/>
      <c r="D6" s="23"/>
      <c r="E6" s="23"/>
      <c r="F6" s="25"/>
      <c r="G6" s="25"/>
      <c r="H6" s="25"/>
      <c r="I6" s="25"/>
      <c r="J6" s="25"/>
      <c r="K6" s="25"/>
      <c r="L6" s="25"/>
    </row>
    <row r="7" spans="1:12" ht="18" customHeight="1" x14ac:dyDescent="0.25">
      <c r="A7" s="26"/>
      <c r="B7" s="28"/>
      <c r="C7" s="24"/>
      <c r="D7" s="23"/>
      <c r="E7" s="23"/>
      <c r="F7" s="25"/>
      <c r="G7" s="25"/>
      <c r="H7" s="25"/>
      <c r="I7" s="25"/>
      <c r="J7" s="25"/>
      <c r="K7" s="25"/>
      <c r="L7" s="25"/>
    </row>
    <row r="8" spans="1:12" ht="18" customHeight="1" x14ac:dyDescent="0.25">
      <c r="A8" s="26"/>
      <c r="B8" s="28"/>
      <c r="C8" s="24"/>
      <c r="D8" s="23"/>
      <c r="E8" s="23"/>
      <c r="F8" s="25"/>
      <c r="G8" s="25"/>
      <c r="H8" s="25"/>
      <c r="I8" s="25"/>
      <c r="J8" s="25"/>
      <c r="K8" s="25"/>
      <c r="L8" s="25"/>
    </row>
    <row r="9" spans="1:12" ht="18" customHeight="1" thickBot="1" x14ac:dyDescent="0.3">
      <c r="A9" s="23"/>
      <c r="B9" s="23"/>
      <c r="C9" s="24"/>
      <c r="D9" s="23"/>
      <c r="E9" s="23"/>
      <c r="F9" s="23"/>
      <c r="G9" s="23"/>
      <c r="H9" s="23"/>
      <c r="I9" s="23"/>
      <c r="J9" s="23"/>
      <c r="K9" s="23"/>
      <c r="L9" s="23"/>
    </row>
    <row r="10" spans="1:12" ht="18" customHeight="1" x14ac:dyDescent="0.25">
      <c r="A10" s="23"/>
      <c r="B10" s="23"/>
      <c r="C10" s="24"/>
      <c r="D10" s="23"/>
      <c r="E10" s="23"/>
      <c r="F10" s="29"/>
      <c r="G10" s="30"/>
      <c r="H10" s="30"/>
      <c r="I10" s="30"/>
      <c r="J10" s="30"/>
      <c r="K10" s="30"/>
      <c r="L10" s="31"/>
    </row>
    <row r="11" spans="1:12" ht="18" customHeight="1" x14ac:dyDescent="0.25">
      <c r="A11" s="23"/>
      <c r="B11" s="23"/>
      <c r="C11" s="23"/>
      <c r="D11" s="23"/>
      <c r="E11" s="23"/>
      <c r="F11" s="111" t="s">
        <v>206</v>
      </c>
      <c r="G11" s="110"/>
      <c r="H11" s="110"/>
      <c r="I11" s="110"/>
      <c r="J11" s="110"/>
      <c r="K11" s="110"/>
      <c r="L11" s="112"/>
    </row>
    <row r="12" spans="1:12" ht="15.75" thickBot="1" x14ac:dyDescent="0.3">
      <c r="A12" s="26"/>
      <c r="B12" s="32"/>
      <c r="C12" s="24"/>
      <c r="D12" s="23"/>
      <c r="E12" s="25"/>
      <c r="F12" s="33"/>
      <c r="G12" s="34"/>
      <c r="H12" s="34"/>
      <c r="I12" s="34"/>
      <c r="J12" s="34"/>
      <c r="K12" s="34"/>
      <c r="L12" s="35"/>
    </row>
    <row r="13" spans="1:12" x14ac:dyDescent="0.25">
      <c r="A13" s="26"/>
      <c r="B13" s="32"/>
      <c r="C13" s="24"/>
      <c r="D13" s="23"/>
      <c r="E13" s="25"/>
      <c r="F13" s="25"/>
    </row>
    <row r="14" spans="1:12" x14ac:dyDescent="0.25">
      <c r="A14" s="23"/>
      <c r="B14" s="23"/>
      <c r="C14" s="24"/>
      <c r="D14" s="23"/>
      <c r="E14" s="23"/>
      <c r="F14" s="23"/>
    </row>
    <row r="15" spans="1:12" x14ac:dyDescent="0.25">
      <c r="A15" s="23"/>
      <c r="B15" s="23"/>
      <c r="C15" s="24"/>
      <c r="D15" s="23"/>
      <c r="E15" s="36"/>
      <c r="F15" s="36"/>
    </row>
    <row r="16" spans="1:12" x14ac:dyDescent="0.25">
      <c r="A16" s="23"/>
      <c r="B16" s="23"/>
      <c r="C16" s="23"/>
      <c r="D16" s="23"/>
      <c r="E16" s="110"/>
      <c r="F16" s="110"/>
    </row>
    <row r="17" spans="1:6" x14ac:dyDescent="0.25">
      <c r="A17" s="26"/>
      <c r="B17" s="37" t="s">
        <v>8</v>
      </c>
      <c r="C17" s="37" t="s">
        <v>9</v>
      </c>
      <c r="D17" s="23"/>
      <c r="E17" s="36"/>
      <c r="F17" s="36"/>
    </row>
    <row r="18" spans="1:6" x14ac:dyDescent="0.25">
      <c r="A18" s="26"/>
      <c r="B18" s="38">
        <f>DYNASTAR!D173+LANGE!D235+KERMA!D37</f>
        <v>0</v>
      </c>
      <c r="C18" s="39">
        <f>DYNASTAR!F173+LANGE!F235+KERMA!F37</f>
        <v>0</v>
      </c>
      <c r="D18" s="23"/>
      <c r="E18" s="23"/>
      <c r="F18" s="23"/>
    </row>
    <row r="19" spans="1:6" x14ac:dyDescent="0.25">
      <c r="B19" s="2"/>
      <c r="C19" s="1"/>
    </row>
  </sheetData>
  <mergeCells count="2">
    <mergeCell ref="E16:F16"/>
    <mergeCell ref="F11:L1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3"/>
  <sheetViews>
    <sheetView topLeftCell="A157" workbookViewId="0">
      <selection activeCell="A15" sqref="A15"/>
    </sheetView>
  </sheetViews>
  <sheetFormatPr defaultRowHeight="15" x14ac:dyDescent="0.25"/>
  <cols>
    <col min="1" max="1" width="60.42578125" style="44" customWidth="1"/>
    <col min="2" max="2" width="24.28515625" customWidth="1"/>
    <col min="3" max="3" width="8" bestFit="1" customWidth="1"/>
    <col min="4" max="4" width="14.28515625" bestFit="1" customWidth="1"/>
    <col min="5" max="5" width="22.140625" style="50" customWidth="1"/>
    <col min="6" max="6" width="12.28515625" bestFit="1" customWidth="1"/>
    <col min="7" max="7" width="21.5703125" style="45" customWidth="1"/>
    <col min="8" max="8" width="9.28515625" bestFit="1" customWidth="1"/>
    <col min="9" max="9" width="20.7109375" style="45" bestFit="1" customWidth="1"/>
  </cols>
  <sheetData>
    <row r="1" spans="1:9" s="3" customFormat="1" x14ac:dyDescent="0.25">
      <c r="A1" s="91"/>
    </row>
    <row r="2" spans="1:9" s="3" customFormat="1" x14ac:dyDescent="0.25">
      <c r="A2" s="90"/>
    </row>
    <row r="3" spans="1:9" s="3" customFormat="1" x14ac:dyDescent="0.25">
      <c r="A3" s="89"/>
    </row>
    <row r="4" spans="1:9" s="3" customFormat="1" x14ac:dyDescent="0.25">
      <c r="A4" s="89"/>
    </row>
    <row r="5" spans="1:9" ht="14.45" customHeight="1" x14ac:dyDescent="0.25">
      <c r="A5" s="88" t="s">
        <v>10</v>
      </c>
      <c r="B5" s="81" t="s">
        <v>15</v>
      </c>
      <c r="C5" s="82" t="s">
        <v>16</v>
      </c>
      <c r="D5" s="83" t="s">
        <v>13</v>
      </c>
      <c r="E5" s="52" t="s">
        <v>118</v>
      </c>
      <c r="F5" s="81" t="s">
        <v>11</v>
      </c>
      <c r="G5" s="84" t="s">
        <v>14</v>
      </c>
      <c r="I5"/>
    </row>
    <row r="6" spans="1:9" ht="14.45" customHeight="1" x14ac:dyDescent="0.25">
      <c r="A6" s="109" t="s">
        <v>199</v>
      </c>
      <c r="B6" s="77"/>
      <c r="C6" s="80"/>
      <c r="D6" s="79"/>
      <c r="E6" s="76"/>
      <c r="F6" s="77"/>
      <c r="G6" s="76"/>
      <c r="I6"/>
    </row>
    <row r="7" spans="1:9" x14ac:dyDescent="0.25">
      <c r="A7" s="40" t="s">
        <v>18</v>
      </c>
      <c r="B7" s="40" t="s">
        <v>42</v>
      </c>
      <c r="C7" s="48">
        <v>165</v>
      </c>
      <c r="D7" s="42"/>
      <c r="E7" s="53">
        <f>G7*0.72</f>
        <v>3024</v>
      </c>
      <c r="F7" s="41">
        <f>E7*D7</f>
        <v>0</v>
      </c>
      <c r="G7" s="51">
        <v>4200</v>
      </c>
      <c r="I7"/>
    </row>
    <row r="8" spans="1:9" x14ac:dyDescent="0.25">
      <c r="A8" s="40" t="s">
        <v>43</v>
      </c>
      <c r="B8" s="40" t="s">
        <v>44</v>
      </c>
      <c r="C8" s="48">
        <v>165</v>
      </c>
      <c r="D8" s="42"/>
      <c r="E8" s="53">
        <f t="shared" ref="E8:E73" si="0">G8*0.72</f>
        <v>4320</v>
      </c>
      <c r="F8" s="41">
        <f t="shared" ref="F8:F59" si="1">E8*D8</f>
        <v>0</v>
      </c>
      <c r="G8" s="51">
        <v>6000</v>
      </c>
      <c r="I8"/>
    </row>
    <row r="9" spans="1:9" x14ac:dyDescent="0.25">
      <c r="A9" s="40" t="s">
        <v>45</v>
      </c>
      <c r="B9" s="40" t="s">
        <v>46</v>
      </c>
      <c r="C9" s="48">
        <v>165</v>
      </c>
      <c r="D9" s="42"/>
      <c r="E9" s="53">
        <f t="shared" si="0"/>
        <v>4104</v>
      </c>
      <c r="F9" s="41">
        <f t="shared" si="1"/>
        <v>0</v>
      </c>
      <c r="G9" s="51">
        <v>5700</v>
      </c>
      <c r="I9"/>
    </row>
    <row r="10" spans="1:9" x14ac:dyDescent="0.25">
      <c r="A10" s="40" t="s">
        <v>47</v>
      </c>
      <c r="B10" s="40" t="s">
        <v>48</v>
      </c>
      <c r="C10" s="48">
        <v>165</v>
      </c>
      <c r="D10" s="42"/>
      <c r="E10" s="53">
        <f t="shared" si="0"/>
        <v>3744</v>
      </c>
      <c r="F10" s="41">
        <f t="shared" si="1"/>
        <v>0</v>
      </c>
      <c r="G10" s="51">
        <v>5200</v>
      </c>
      <c r="I10"/>
    </row>
    <row r="11" spans="1:9" x14ac:dyDescent="0.25">
      <c r="A11" s="40" t="s">
        <v>17</v>
      </c>
      <c r="B11" s="40" t="s">
        <v>25</v>
      </c>
      <c r="C11" s="48">
        <v>157</v>
      </c>
      <c r="D11" s="42"/>
      <c r="E11" s="53">
        <f t="shared" si="0"/>
        <v>3024</v>
      </c>
      <c r="F11" s="41">
        <f t="shared" si="1"/>
        <v>0</v>
      </c>
      <c r="G11" s="51">
        <v>4200</v>
      </c>
      <c r="I11"/>
    </row>
    <row r="12" spans="1:9" x14ac:dyDescent="0.25">
      <c r="A12" s="40" t="s">
        <v>49</v>
      </c>
      <c r="B12" s="40" t="s">
        <v>26</v>
      </c>
      <c r="C12" s="48">
        <v>157</v>
      </c>
      <c r="D12" s="42"/>
      <c r="E12" s="53">
        <f t="shared" si="0"/>
        <v>4104</v>
      </c>
      <c r="F12" s="41">
        <f t="shared" si="1"/>
        <v>0</v>
      </c>
      <c r="G12" s="51">
        <v>5700</v>
      </c>
      <c r="I12"/>
    </row>
    <row r="13" spans="1:9" x14ac:dyDescent="0.25">
      <c r="A13" s="40" t="s">
        <v>50</v>
      </c>
      <c r="B13" s="40" t="s">
        <v>27</v>
      </c>
      <c r="C13" s="48">
        <v>157</v>
      </c>
      <c r="D13" s="42"/>
      <c r="E13" s="53">
        <f t="shared" si="0"/>
        <v>3744</v>
      </c>
      <c r="F13" s="41">
        <f t="shared" si="1"/>
        <v>0</v>
      </c>
      <c r="G13" s="51">
        <v>5200</v>
      </c>
      <c r="I13"/>
    </row>
    <row r="14" spans="1:9" x14ac:dyDescent="0.25">
      <c r="A14" s="40" t="s">
        <v>51</v>
      </c>
      <c r="B14" s="40" t="s">
        <v>28</v>
      </c>
      <c r="C14" s="48">
        <v>150</v>
      </c>
      <c r="D14" s="42"/>
      <c r="E14" s="53">
        <f t="shared" si="0"/>
        <v>3240</v>
      </c>
      <c r="F14" s="41">
        <f t="shared" si="1"/>
        <v>0</v>
      </c>
      <c r="G14" s="51">
        <v>4500</v>
      </c>
      <c r="I14"/>
    </row>
    <row r="15" spans="1:9" x14ac:dyDescent="0.25">
      <c r="A15" s="40" t="s">
        <v>52</v>
      </c>
      <c r="B15" s="40" t="s">
        <v>53</v>
      </c>
      <c r="C15" s="48">
        <v>193</v>
      </c>
      <c r="D15" s="42"/>
      <c r="E15" s="53">
        <f t="shared" si="0"/>
        <v>5472</v>
      </c>
      <c r="F15" s="41">
        <f t="shared" si="1"/>
        <v>0</v>
      </c>
      <c r="G15" s="51">
        <v>7600</v>
      </c>
      <c r="I15"/>
    </row>
    <row r="16" spans="1:9" x14ac:dyDescent="0.25">
      <c r="A16" s="40" t="s">
        <v>54</v>
      </c>
      <c r="B16" s="40" t="s">
        <v>55</v>
      </c>
      <c r="C16" s="48">
        <v>193</v>
      </c>
      <c r="D16" s="42"/>
      <c r="E16" s="53">
        <f t="shared" si="0"/>
        <v>5184</v>
      </c>
      <c r="F16" s="41">
        <f t="shared" si="1"/>
        <v>0</v>
      </c>
      <c r="G16" s="51">
        <v>7200</v>
      </c>
      <c r="I16"/>
    </row>
    <row r="17" spans="1:9" x14ac:dyDescent="0.25">
      <c r="A17" s="40" t="s">
        <v>56</v>
      </c>
      <c r="B17" s="40" t="s">
        <v>19</v>
      </c>
      <c r="C17" s="48">
        <v>188</v>
      </c>
      <c r="D17" s="42"/>
      <c r="E17" s="53">
        <f t="shared" si="0"/>
        <v>4248</v>
      </c>
      <c r="F17" s="41">
        <f t="shared" si="1"/>
        <v>0</v>
      </c>
      <c r="G17" s="51">
        <v>5900</v>
      </c>
      <c r="I17"/>
    </row>
    <row r="18" spans="1:9" x14ac:dyDescent="0.25">
      <c r="A18" s="40" t="s">
        <v>57</v>
      </c>
      <c r="B18" s="40" t="s">
        <v>20</v>
      </c>
      <c r="C18" s="48">
        <v>188</v>
      </c>
      <c r="D18" s="42"/>
      <c r="E18" s="53">
        <f t="shared" si="0"/>
        <v>3888</v>
      </c>
      <c r="F18" s="41">
        <f t="shared" si="1"/>
        <v>0</v>
      </c>
      <c r="G18" s="51">
        <v>5400</v>
      </c>
      <c r="I18"/>
    </row>
    <row r="19" spans="1:9" x14ac:dyDescent="0.25">
      <c r="A19" s="40" t="s">
        <v>58</v>
      </c>
      <c r="B19" s="40" t="s">
        <v>23</v>
      </c>
      <c r="C19" s="48">
        <v>185</v>
      </c>
      <c r="D19" s="42"/>
      <c r="E19" s="53">
        <f t="shared" si="0"/>
        <v>4032</v>
      </c>
      <c r="F19" s="41">
        <f t="shared" si="1"/>
        <v>0</v>
      </c>
      <c r="G19" s="51">
        <v>5600</v>
      </c>
      <c r="I19"/>
    </row>
    <row r="20" spans="1:9" x14ac:dyDescent="0.25">
      <c r="A20" s="40" t="s">
        <v>59</v>
      </c>
      <c r="B20" s="40" t="s">
        <v>24</v>
      </c>
      <c r="C20" s="48">
        <v>185</v>
      </c>
      <c r="D20" s="42"/>
      <c r="E20" s="53">
        <f t="shared" si="0"/>
        <v>3780</v>
      </c>
      <c r="F20" s="41">
        <f t="shared" si="1"/>
        <v>0</v>
      </c>
      <c r="G20" s="51">
        <v>5250</v>
      </c>
      <c r="I20"/>
    </row>
    <row r="21" spans="1:9" x14ac:dyDescent="0.25">
      <c r="A21" s="40" t="s">
        <v>60</v>
      </c>
      <c r="B21" s="40" t="s">
        <v>21</v>
      </c>
      <c r="C21" s="48">
        <v>170</v>
      </c>
      <c r="D21" s="42"/>
      <c r="E21" s="53">
        <f t="shared" si="0"/>
        <v>3924</v>
      </c>
      <c r="F21" s="41">
        <f t="shared" si="1"/>
        <v>0</v>
      </c>
      <c r="G21" s="51">
        <v>5450</v>
      </c>
      <c r="I21"/>
    </row>
    <row r="22" spans="1:9" x14ac:dyDescent="0.25">
      <c r="A22" s="40" t="s">
        <v>60</v>
      </c>
      <c r="B22" s="40" t="s">
        <v>21</v>
      </c>
      <c r="C22" s="48">
        <v>175</v>
      </c>
      <c r="D22" s="42"/>
      <c r="E22" s="53">
        <f t="shared" si="0"/>
        <v>3924</v>
      </c>
      <c r="F22" s="41">
        <f t="shared" si="1"/>
        <v>0</v>
      </c>
      <c r="G22" s="51">
        <v>5450</v>
      </c>
      <c r="I22"/>
    </row>
    <row r="23" spans="1:9" x14ac:dyDescent="0.25">
      <c r="A23" s="40" t="s">
        <v>60</v>
      </c>
      <c r="B23" s="40" t="s">
        <v>21</v>
      </c>
      <c r="C23" s="48">
        <v>182</v>
      </c>
      <c r="D23" s="42"/>
      <c r="E23" s="53">
        <f t="shared" si="0"/>
        <v>3924</v>
      </c>
      <c r="F23" s="41">
        <f t="shared" si="1"/>
        <v>0</v>
      </c>
      <c r="G23" s="51">
        <v>5450</v>
      </c>
      <c r="I23"/>
    </row>
    <row r="24" spans="1:9" x14ac:dyDescent="0.25">
      <c r="A24" s="40" t="s">
        <v>61</v>
      </c>
      <c r="B24" s="40" t="s">
        <v>22</v>
      </c>
      <c r="C24" s="48">
        <v>170</v>
      </c>
      <c r="D24" s="42"/>
      <c r="E24" s="53">
        <f t="shared" si="0"/>
        <v>3600</v>
      </c>
      <c r="F24" s="41">
        <f t="shared" si="1"/>
        <v>0</v>
      </c>
      <c r="G24" s="51">
        <v>5000</v>
      </c>
      <c r="I24"/>
    </row>
    <row r="25" spans="1:9" x14ac:dyDescent="0.25">
      <c r="A25" s="40" t="s">
        <v>61</v>
      </c>
      <c r="B25" s="40" t="s">
        <v>22</v>
      </c>
      <c r="C25" s="48">
        <v>175</v>
      </c>
      <c r="D25" s="42"/>
      <c r="E25" s="53">
        <f t="shared" si="0"/>
        <v>3600</v>
      </c>
      <c r="F25" s="41">
        <f t="shared" si="1"/>
        <v>0</v>
      </c>
      <c r="G25" s="51">
        <v>5000</v>
      </c>
      <c r="I25"/>
    </row>
    <row r="26" spans="1:9" x14ac:dyDescent="0.25">
      <c r="A26" s="40" t="s">
        <v>61</v>
      </c>
      <c r="B26" s="40" t="s">
        <v>22</v>
      </c>
      <c r="C26" s="48">
        <v>182</v>
      </c>
      <c r="D26" s="42"/>
      <c r="E26" s="53">
        <f t="shared" si="0"/>
        <v>3600</v>
      </c>
      <c r="F26" s="41">
        <f t="shared" si="1"/>
        <v>0</v>
      </c>
      <c r="G26" s="51">
        <v>5000</v>
      </c>
      <c r="I26"/>
    </row>
    <row r="27" spans="1:9" x14ac:dyDescent="0.25">
      <c r="A27" s="77" t="s">
        <v>203</v>
      </c>
      <c r="B27" s="77"/>
      <c r="C27" s="80"/>
      <c r="D27" s="73"/>
      <c r="E27" s="74"/>
      <c r="F27" s="75"/>
      <c r="G27" s="74"/>
      <c r="I27"/>
    </row>
    <row r="28" spans="1:9" x14ac:dyDescent="0.25">
      <c r="A28" s="40" t="s">
        <v>62</v>
      </c>
      <c r="B28" s="40" t="s">
        <v>37</v>
      </c>
      <c r="C28" s="48">
        <v>169</v>
      </c>
      <c r="D28" s="42"/>
      <c r="E28" s="53">
        <f t="shared" si="0"/>
        <v>4104</v>
      </c>
      <c r="F28" s="41">
        <f t="shared" si="1"/>
        <v>0</v>
      </c>
      <c r="G28" s="51">
        <v>5700</v>
      </c>
      <c r="I28"/>
    </row>
    <row r="29" spans="1:9" x14ac:dyDescent="0.25">
      <c r="A29" s="40" t="s">
        <v>62</v>
      </c>
      <c r="B29" s="40" t="s">
        <v>37</v>
      </c>
      <c r="C29" s="48">
        <v>173</v>
      </c>
      <c r="D29" s="42"/>
      <c r="E29" s="53">
        <f t="shared" si="0"/>
        <v>4104</v>
      </c>
      <c r="F29" s="41">
        <f t="shared" si="1"/>
        <v>0</v>
      </c>
      <c r="G29" s="51">
        <v>5700</v>
      </c>
      <c r="I29"/>
    </row>
    <row r="30" spans="1:9" x14ac:dyDescent="0.25">
      <c r="A30" s="40" t="s">
        <v>62</v>
      </c>
      <c r="B30" s="40" t="s">
        <v>37</v>
      </c>
      <c r="C30" s="48">
        <v>179</v>
      </c>
      <c r="D30" s="42"/>
      <c r="E30" s="53">
        <f t="shared" si="0"/>
        <v>4104</v>
      </c>
      <c r="F30" s="41">
        <f t="shared" si="1"/>
        <v>0</v>
      </c>
      <c r="G30" s="51">
        <v>5700</v>
      </c>
      <c r="I30"/>
    </row>
    <row r="31" spans="1:9" x14ac:dyDescent="0.25">
      <c r="A31" s="40" t="s">
        <v>62</v>
      </c>
      <c r="B31" s="40" t="s">
        <v>37</v>
      </c>
      <c r="C31" s="48">
        <v>183</v>
      </c>
      <c r="D31" s="42"/>
      <c r="E31" s="53">
        <f t="shared" si="0"/>
        <v>4104</v>
      </c>
      <c r="F31" s="41">
        <f t="shared" si="1"/>
        <v>0</v>
      </c>
      <c r="G31" s="51">
        <v>5700</v>
      </c>
      <c r="I31"/>
    </row>
    <row r="32" spans="1:9" x14ac:dyDescent="0.25">
      <c r="A32" s="40" t="s">
        <v>63</v>
      </c>
      <c r="B32" s="40" t="s">
        <v>38</v>
      </c>
      <c r="C32" s="48">
        <v>169</v>
      </c>
      <c r="D32" s="42"/>
      <c r="E32" s="53">
        <f t="shared" si="0"/>
        <v>3888</v>
      </c>
      <c r="F32" s="41">
        <f t="shared" si="1"/>
        <v>0</v>
      </c>
      <c r="G32" s="51">
        <v>5400</v>
      </c>
      <c r="I32"/>
    </row>
    <row r="33" spans="1:9" x14ac:dyDescent="0.25">
      <c r="A33" s="40" t="s">
        <v>63</v>
      </c>
      <c r="B33" s="40" t="s">
        <v>38</v>
      </c>
      <c r="C33" s="48">
        <v>173</v>
      </c>
      <c r="D33" s="42"/>
      <c r="E33" s="53">
        <f t="shared" si="0"/>
        <v>3888</v>
      </c>
      <c r="F33" s="41">
        <f t="shared" si="1"/>
        <v>0</v>
      </c>
      <c r="G33" s="51">
        <v>5400</v>
      </c>
      <c r="I33"/>
    </row>
    <row r="34" spans="1:9" x14ac:dyDescent="0.25">
      <c r="A34" s="40" t="s">
        <v>63</v>
      </c>
      <c r="B34" s="40" t="s">
        <v>38</v>
      </c>
      <c r="C34" s="48">
        <v>179</v>
      </c>
      <c r="D34" s="42"/>
      <c r="E34" s="53">
        <f t="shared" si="0"/>
        <v>3888</v>
      </c>
      <c r="F34" s="41">
        <f t="shared" si="1"/>
        <v>0</v>
      </c>
      <c r="G34" s="51">
        <v>5400</v>
      </c>
      <c r="I34"/>
    </row>
    <row r="35" spans="1:9" x14ac:dyDescent="0.25">
      <c r="A35" s="40" t="s">
        <v>63</v>
      </c>
      <c r="B35" s="40" t="s">
        <v>38</v>
      </c>
      <c r="C35" s="48">
        <v>183</v>
      </c>
      <c r="D35" s="42"/>
      <c r="E35" s="53">
        <f t="shared" si="0"/>
        <v>3888</v>
      </c>
      <c r="F35" s="41">
        <f t="shared" si="1"/>
        <v>0</v>
      </c>
      <c r="G35" s="51">
        <v>5400</v>
      </c>
      <c r="I35"/>
    </row>
    <row r="36" spans="1:9" x14ac:dyDescent="0.25">
      <c r="A36" s="40" t="s">
        <v>64</v>
      </c>
      <c r="B36" s="40" t="s">
        <v>36</v>
      </c>
      <c r="C36" s="48">
        <v>169</v>
      </c>
      <c r="D36" s="42"/>
      <c r="E36" s="53">
        <f t="shared" si="0"/>
        <v>3384</v>
      </c>
      <c r="F36" s="41">
        <f t="shared" si="1"/>
        <v>0</v>
      </c>
      <c r="G36" s="51">
        <v>4700</v>
      </c>
      <c r="I36"/>
    </row>
    <row r="37" spans="1:9" x14ac:dyDescent="0.25">
      <c r="A37" s="40" t="s">
        <v>64</v>
      </c>
      <c r="B37" s="40" t="s">
        <v>36</v>
      </c>
      <c r="C37" s="48">
        <v>173</v>
      </c>
      <c r="D37" s="42"/>
      <c r="E37" s="53">
        <f t="shared" si="0"/>
        <v>3384</v>
      </c>
      <c r="F37" s="41">
        <f t="shared" si="1"/>
        <v>0</v>
      </c>
      <c r="G37" s="51">
        <v>4700</v>
      </c>
      <c r="I37"/>
    </row>
    <row r="38" spans="1:9" x14ac:dyDescent="0.25">
      <c r="A38" s="40" t="s">
        <v>64</v>
      </c>
      <c r="B38" s="40" t="s">
        <v>36</v>
      </c>
      <c r="C38" s="48">
        <v>179</v>
      </c>
      <c r="D38" s="42"/>
      <c r="E38" s="53">
        <f t="shared" si="0"/>
        <v>3384</v>
      </c>
      <c r="F38" s="41">
        <f t="shared" si="1"/>
        <v>0</v>
      </c>
      <c r="G38" s="51">
        <v>4700</v>
      </c>
      <c r="I38"/>
    </row>
    <row r="39" spans="1:9" x14ac:dyDescent="0.25">
      <c r="A39" s="40" t="s">
        <v>64</v>
      </c>
      <c r="B39" s="40" t="s">
        <v>36</v>
      </c>
      <c r="C39" s="48">
        <v>183</v>
      </c>
      <c r="D39" s="42"/>
      <c r="E39" s="53">
        <f t="shared" si="0"/>
        <v>3384</v>
      </c>
      <c r="F39" s="41">
        <f t="shared" si="1"/>
        <v>0</v>
      </c>
      <c r="G39" s="51">
        <v>4700</v>
      </c>
      <c r="I39"/>
    </row>
    <row r="40" spans="1:9" x14ac:dyDescent="0.25">
      <c r="A40" s="40" t="s">
        <v>65</v>
      </c>
      <c r="B40" s="40" t="s">
        <v>66</v>
      </c>
      <c r="C40" s="48">
        <v>169</v>
      </c>
      <c r="D40" s="42"/>
      <c r="E40" s="53">
        <f t="shared" si="0"/>
        <v>3060</v>
      </c>
      <c r="F40" s="41">
        <f t="shared" si="1"/>
        <v>0</v>
      </c>
      <c r="G40" s="51">
        <v>4250</v>
      </c>
      <c r="I40"/>
    </row>
    <row r="41" spans="1:9" x14ac:dyDescent="0.25">
      <c r="A41" s="40" t="s">
        <v>65</v>
      </c>
      <c r="B41" s="40" t="s">
        <v>66</v>
      </c>
      <c r="C41" s="48">
        <v>173</v>
      </c>
      <c r="D41" s="42"/>
      <c r="E41" s="53">
        <f t="shared" si="0"/>
        <v>3060</v>
      </c>
      <c r="F41" s="41">
        <f t="shared" si="1"/>
        <v>0</v>
      </c>
      <c r="G41" s="51">
        <v>4250</v>
      </c>
      <c r="I41"/>
    </row>
    <row r="42" spans="1:9" x14ac:dyDescent="0.25">
      <c r="A42" s="40" t="s">
        <v>65</v>
      </c>
      <c r="B42" s="40" t="s">
        <v>66</v>
      </c>
      <c r="C42" s="48">
        <v>179</v>
      </c>
      <c r="D42" s="42"/>
      <c r="E42" s="53">
        <f t="shared" si="0"/>
        <v>3060</v>
      </c>
      <c r="F42" s="41">
        <f t="shared" si="1"/>
        <v>0</v>
      </c>
      <c r="G42" s="51">
        <v>4250</v>
      </c>
      <c r="I42"/>
    </row>
    <row r="43" spans="1:9" x14ac:dyDescent="0.25">
      <c r="A43" s="40" t="s">
        <v>65</v>
      </c>
      <c r="B43" s="40" t="s">
        <v>66</v>
      </c>
      <c r="C43" s="48">
        <v>183</v>
      </c>
      <c r="D43" s="42"/>
      <c r="E43" s="53">
        <f t="shared" si="0"/>
        <v>3060</v>
      </c>
      <c r="F43" s="41">
        <f t="shared" si="1"/>
        <v>0</v>
      </c>
      <c r="G43" s="51">
        <v>4250</v>
      </c>
      <c r="I43"/>
    </row>
    <row r="44" spans="1:9" x14ac:dyDescent="0.25">
      <c r="A44" s="40" t="s">
        <v>67</v>
      </c>
      <c r="B44" s="40" t="s">
        <v>40</v>
      </c>
      <c r="C44" s="48">
        <v>150</v>
      </c>
      <c r="D44" s="42"/>
      <c r="E44" s="53">
        <f t="shared" si="0"/>
        <v>4104</v>
      </c>
      <c r="F44" s="41">
        <f t="shared" si="1"/>
        <v>0</v>
      </c>
      <c r="G44" s="51">
        <v>5700</v>
      </c>
      <c r="I44"/>
    </row>
    <row r="45" spans="1:9" x14ac:dyDescent="0.25">
      <c r="A45" s="40" t="s">
        <v>67</v>
      </c>
      <c r="B45" s="40" t="s">
        <v>40</v>
      </c>
      <c r="C45" s="48">
        <v>156</v>
      </c>
      <c r="D45" s="42"/>
      <c r="E45" s="53">
        <f t="shared" si="0"/>
        <v>4104</v>
      </c>
      <c r="F45" s="41">
        <f t="shared" si="1"/>
        <v>0</v>
      </c>
      <c r="G45" s="51">
        <v>5700</v>
      </c>
      <c r="I45"/>
    </row>
    <row r="46" spans="1:9" x14ac:dyDescent="0.25">
      <c r="A46" s="40" t="s">
        <v>67</v>
      </c>
      <c r="B46" s="40" t="s">
        <v>40</v>
      </c>
      <c r="C46" s="48">
        <v>165</v>
      </c>
      <c r="D46" s="42"/>
      <c r="E46" s="53">
        <f t="shared" si="0"/>
        <v>4104</v>
      </c>
      <c r="F46" s="41">
        <f t="shared" si="1"/>
        <v>0</v>
      </c>
      <c r="G46" s="51">
        <v>5700</v>
      </c>
      <c r="I46"/>
    </row>
    <row r="47" spans="1:9" x14ac:dyDescent="0.25">
      <c r="A47" s="40" t="s">
        <v>67</v>
      </c>
      <c r="B47" s="40" t="s">
        <v>40</v>
      </c>
      <c r="C47" s="48">
        <v>170</v>
      </c>
      <c r="D47" s="42"/>
      <c r="E47" s="53">
        <f t="shared" si="0"/>
        <v>4104</v>
      </c>
      <c r="F47" s="41">
        <f t="shared" si="1"/>
        <v>0</v>
      </c>
      <c r="G47" s="51">
        <v>5700</v>
      </c>
      <c r="I47"/>
    </row>
    <row r="48" spans="1:9" x14ac:dyDescent="0.25">
      <c r="A48" s="40" t="s">
        <v>68</v>
      </c>
      <c r="B48" s="40" t="s">
        <v>41</v>
      </c>
      <c r="C48" s="48">
        <v>150</v>
      </c>
      <c r="D48" s="42"/>
      <c r="E48" s="53">
        <f t="shared" si="0"/>
        <v>3888</v>
      </c>
      <c r="F48" s="41">
        <f t="shared" si="1"/>
        <v>0</v>
      </c>
      <c r="G48" s="51">
        <v>5400</v>
      </c>
      <c r="I48"/>
    </row>
    <row r="49" spans="1:9" x14ac:dyDescent="0.25">
      <c r="A49" s="40" t="s">
        <v>68</v>
      </c>
      <c r="B49" s="40" t="s">
        <v>41</v>
      </c>
      <c r="C49" s="48">
        <v>156</v>
      </c>
      <c r="D49" s="42"/>
      <c r="E49" s="53">
        <f t="shared" si="0"/>
        <v>3888</v>
      </c>
      <c r="F49" s="41">
        <f t="shared" si="1"/>
        <v>0</v>
      </c>
      <c r="G49" s="51">
        <v>5400</v>
      </c>
      <c r="I49"/>
    </row>
    <row r="50" spans="1:9" x14ac:dyDescent="0.25">
      <c r="A50" s="40" t="s">
        <v>68</v>
      </c>
      <c r="B50" s="40" t="s">
        <v>41</v>
      </c>
      <c r="C50" s="48">
        <v>165</v>
      </c>
      <c r="D50" s="42"/>
      <c r="E50" s="53">
        <f t="shared" si="0"/>
        <v>3888</v>
      </c>
      <c r="F50" s="41">
        <f t="shared" si="1"/>
        <v>0</v>
      </c>
      <c r="G50" s="51">
        <v>5400</v>
      </c>
      <c r="I50"/>
    </row>
    <row r="51" spans="1:9" x14ac:dyDescent="0.25">
      <c r="A51" s="40" t="s">
        <v>68</v>
      </c>
      <c r="B51" s="40" t="s">
        <v>41</v>
      </c>
      <c r="C51" s="48">
        <v>170</v>
      </c>
      <c r="D51" s="42"/>
      <c r="E51" s="53">
        <f t="shared" si="0"/>
        <v>3888</v>
      </c>
      <c r="F51" s="41">
        <f t="shared" si="1"/>
        <v>0</v>
      </c>
      <c r="G51" s="51">
        <v>5400</v>
      </c>
      <c r="I51"/>
    </row>
    <row r="52" spans="1:9" x14ac:dyDescent="0.25">
      <c r="A52" s="40" t="s">
        <v>69</v>
      </c>
      <c r="B52" s="40" t="s">
        <v>39</v>
      </c>
      <c r="C52" s="48">
        <v>156</v>
      </c>
      <c r="D52" s="42"/>
      <c r="E52" s="53">
        <f t="shared" si="0"/>
        <v>3384</v>
      </c>
      <c r="F52" s="41">
        <f t="shared" si="1"/>
        <v>0</v>
      </c>
      <c r="G52" s="51">
        <v>4700</v>
      </c>
      <c r="I52"/>
    </row>
    <row r="53" spans="1:9" x14ac:dyDescent="0.25">
      <c r="A53" s="40" t="s">
        <v>69</v>
      </c>
      <c r="B53" s="40" t="s">
        <v>39</v>
      </c>
      <c r="C53" s="48">
        <v>162</v>
      </c>
      <c r="D53" s="42"/>
      <c r="E53" s="53">
        <f t="shared" si="0"/>
        <v>3384</v>
      </c>
      <c r="F53" s="41">
        <f t="shared" si="1"/>
        <v>0</v>
      </c>
      <c r="G53" s="51">
        <v>4700</v>
      </c>
      <c r="I53"/>
    </row>
    <row r="54" spans="1:9" x14ac:dyDescent="0.25">
      <c r="A54" s="40" t="s">
        <v>69</v>
      </c>
      <c r="B54" s="40" t="s">
        <v>39</v>
      </c>
      <c r="C54" s="48">
        <v>168</v>
      </c>
      <c r="D54" s="42"/>
      <c r="E54" s="53">
        <f t="shared" si="0"/>
        <v>3384</v>
      </c>
      <c r="F54" s="41">
        <f t="shared" si="1"/>
        <v>0</v>
      </c>
      <c r="G54" s="51">
        <v>4700</v>
      </c>
      <c r="I54"/>
    </row>
    <row r="55" spans="1:9" x14ac:dyDescent="0.25">
      <c r="A55" s="40" t="s">
        <v>69</v>
      </c>
      <c r="B55" s="40" t="s">
        <v>39</v>
      </c>
      <c r="C55" s="48">
        <v>173</v>
      </c>
      <c r="D55" s="42"/>
      <c r="E55" s="53">
        <f t="shared" si="0"/>
        <v>3384</v>
      </c>
      <c r="F55" s="41">
        <f t="shared" si="1"/>
        <v>0</v>
      </c>
      <c r="G55" s="51">
        <v>4700</v>
      </c>
      <c r="I55"/>
    </row>
    <row r="56" spans="1:9" x14ac:dyDescent="0.25">
      <c r="A56" s="40" t="s">
        <v>70</v>
      </c>
      <c r="B56" s="40" t="s">
        <v>71</v>
      </c>
      <c r="C56" s="48">
        <v>156</v>
      </c>
      <c r="D56" s="42"/>
      <c r="E56" s="53">
        <f t="shared" si="0"/>
        <v>3060</v>
      </c>
      <c r="F56" s="41">
        <f t="shared" si="1"/>
        <v>0</v>
      </c>
      <c r="G56" s="51">
        <v>4250</v>
      </c>
      <c r="I56"/>
    </row>
    <row r="57" spans="1:9" x14ac:dyDescent="0.25">
      <c r="A57" s="40" t="s">
        <v>70</v>
      </c>
      <c r="B57" s="40" t="s">
        <v>71</v>
      </c>
      <c r="C57" s="48">
        <v>162</v>
      </c>
      <c r="D57" s="42"/>
      <c r="E57" s="53">
        <f t="shared" si="0"/>
        <v>3060</v>
      </c>
      <c r="F57" s="41">
        <f t="shared" si="1"/>
        <v>0</v>
      </c>
      <c r="G57" s="51">
        <v>4250</v>
      </c>
      <c r="I57"/>
    </row>
    <row r="58" spans="1:9" x14ac:dyDescent="0.25">
      <c r="A58" s="40" t="s">
        <v>70</v>
      </c>
      <c r="B58" s="40" t="s">
        <v>71</v>
      </c>
      <c r="C58" s="48">
        <v>168</v>
      </c>
      <c r="D58" s="42"/>
      <c r="E58" s="53">
        <f t="shared" si="0"/>
        <v>3060</v>
      </c>
      <c r="F58" s="41">
        <f t="shared" si="1"/>
        <v>0</v>
      </c>
      <c r="G58" s="51">
        <v>4250</v>
      </c>
      <c r="I58"/>
    </row>
    <row r="59" spans="1:9" x14ac:dyDescent="0.25">
      <c r="A59" s="40" t="s">
        <v>70</v>
      </c>
      <c r="B59" s="40" t="s">
        <v>71</v>
      </c>
      <c r="C59" s="48">
        <v>173</v>
      </c>
      <c r="D59" s="42"/>
      <c r="E59" s="53">
        <f t="shared" si="0"/>
        <v>3060</v>
      </c>
      <c r="F59" s="41">
        <f t="shared" si="1"/>
        <v>0</v>
      </c>
      <c r="G59" s="51">
        <v>4250</v>
      </c>
      <c r="I59"/>
    </row>
    <row r="60" spans="1:9" x14ac:dyDescent="0.25">
      <c r="A60" s="77" t="s">
        <v>202</v>
      </c>
      <c r="B60" s="77"/>
      <c r="C60" s="80"/>
      <c r="D60" s="73"/>
      <c r="E60" s="74"/>
      <c r="F60" s="75"/>
      <c r="G60" s="74"/>
      <c r="I60"/>
    </row>
    <row r="61" spans="1:9" x14ac:dyDescent="0.25">
      <c r="A61" s="40" t="s">
        <v>72</v>
      </c>
      <c r="B61" s="40" t="s">
        <v>73</v>
      </c>
      <c r="C61" s="48">
        <v>142</v>
      </c>
      <c r="D61" s="42"/>
      <c r="E61" s="53">
        <f t="shared" si="0"/>
        <v>2556</v>
      </c>
      <c r="F61" s="41">
        <f t="shared" ref="F61:F106" si="2">E61*D61</f>
        <v>0</v>
      </c>
      <c r="G61" s="51">
        <v>3550</v>
      </c>
      <c r="I61"/>
    </row>
    <row r="62" spans="1:9" x14ac:dyDescent="0.25">
      <c r="A62" s="40" t="s">
        <v>72</v>
      </c>
      <c r="B62" s="40" t="s">
        <v>73</v>
      </c>
      <c r="C62" s="48">
        <v>149</v>
      </c>
      <c r="D62" s="42"/>
      <c r="E62" s="53">
        <f t="shared" si="0"/>
        <v>2556</v>
      </c>
      <c r="F62" s="41">
        <f t="shared" si="2"/>
        <v>0</v>
      </c>
      <c r="G62" s="51">
        <v>3550</v>
      </c>
      <c r="I62"/>
    </row>
    <row r="63" spans="1:9" x14ac:dyDescent="0.25">
      <c r="A63" s="40" t="s">
        <v>74</v>
      </c>
      <c r="B63" s="40" t="s">
        <v>75</v>
      </c>
      <c r="C63" s="48">
        <v>128</v>
      </c>
      <c r="D63" s="42"/>
      <c r="E63" s="53">
        <f t="shared" si="0"/>
        <v>1836</v>
      </c>
      <c r="F63" s="41">
        <f t="shared" si="2"/>
        <v>0</v>
      </c>
      <c r="G63" s="51">
        <v>2550</v>
      </c>
      <c r="I63"/>
    </row>
    <row r="64" spans="1:9" x14ac:dyDescent="0.25">
      <c r="A64" s="40" t="s">
        <v>74</v>
      </c>
      <c r="B64" s="40" t="s">
        <v>75</v>
      </c>
      <c r="C64" s="48">
        <v>135</v>
      </c>
      <c r="D64" s="42"/>
      <c r="E64" s="53">
        <f t="shared" si="0"/>
        <v>1836</v>
      </c>
      <c r="F64" s="41">
        <f t="shared" si="2"/>
        <v>0</v>
      </c>
      <c r="G64" s="51">
        <v>2550</v>
      </c>
      <c r="I64"/>
    </row>
    <row r="65" spans="1:9" x14ac:dyDescent="0.25">
      <c r="A65" s="40" t="s">
        <v>74</v>
      </c>
      <c r="B65" s="40" t="s">
        <v>75</v>
      </c>
      <c r="C65" s="48">
        <v>142</v>
      </c>
      <c r="D65" s="42"/>
      <c r="E65" s="53">
        <f t="shared" si="0"/>
        <v>1836</v>
      </c>
      <c r="F65" s="41">
        <f t="shared" si="2"/>
        <v>0</v>
      </c>
      <c r="G65" s="51">
        <v>2550</v>
      </c>
      <c r="I65"/>
    </row>
    <row r="66" spans="1:9" x14ac:dyDescent="0.25">
      <c r="A66" s="40" t="s">
        <v>74</v>
      </c>
      <c r="B66" s="40" t="s">
        <v>75</v>
      </c>
      <c r="C66" s="48">
        <v>149</v>
      </c>
      <c r="D66" s="42"/>
      <c r="E66" s="53">
        <f t="shared" si="0"/>
        <v>1836</v>
      </c>
      <c r="F66" s="41">
        <f t="shared" si="2"/>
        <v>0</v>
      </c>
      <c r="G66" s="51">
        <v>2550</v>
      </c>
      <c r="I66"/>
    </row>
    <row r="67" spans="1:9" x14ac:dyDescent="0.25">
      <c r="A67" s="40" t="s">
        <v>76</v>
      </c>
      <c r="B67" s="40" t="s">
        <v>32</v>
      </c>
      <c r="C67" s="48">
        <v>128</v>
      </c>
      <c r="D67" s="42"/>
      <c r="E67" s="53">
        <f t="shared" si="0"/>
        <v>1656</v>
      </c>
      <c r="F67" s="41">
        <f t="shared" si="2"/>
        <v>0</v>
      </c>
      <c r="G67" s="51">
        <v>2300</v>
      </c>
      <c r="I67"/>
    </row>
    <row r="68" spans="1:9" x14ac:dyDescent="0.25">
      <c r="A68" s="40" t="s">
        <v>76</v>
      </c>
      <c r="B68" s="40" t="s">
        <v>32</v>
      </c>
      <c r="C68" s="48">
        <v>135</v>
      </c>
      <c r="D68" s="42"/>
      <c r="E68" s="53">
        <f t="shared" si="0"/>
        <v>1656</v>
      </c>
      <c r="F68" s="41">
        <f t="shared" si="2"/>
        <v>0</v>
      </c>
      <c r="G68" s="51">
        <v>2300</v>
      </c>
      <c r="I68"/>
    </row>
    <row r="69" spans="1:9" x14ac:dyDescent="0.25">
      <c r="A69" s="40" t="s">
        <v>76</v>
      </c>
      <c r="B69" s="40" t="s">
        <v>32</v>
      </c>
      <c r="C69" s="48">
        <v>142</v>
      </c>
      <c r="D69" s="42"/>
      <c r="E69" s="53">
        <f t="shared" si="0"/>
        <v>1656</v>
      </c>
      <c r="F69" s="41">
        <f t="shared" si="2"/>
        <v>0</v>
      </c>
      <c r="G69" s="51">
        <v>2300</v>
      </c>
      <c r="I69"/>
    </row>
    <row r="70" spans="1:9" x14ac:dyDescent="0.25">
      <c r="A70" s="40" t="s">
        <v>76</v>
      </c>
      <c r="B70" s="40" t="s">
        <v>32</v>
      </c>
      <c r="C70" s="48">
        <v>149</v>
      </c>
      <c r="D70" s="42"/>
      <c r="E70" s="53">
        <f t="shared" si="0"/>
        <v>1656</v>
      </c>
      <c r="F70" s="41">
        <f t="shared" si="2"/>
        <v>0</v>
      </c>
      <c r="G70" s="51">
        <v>2300</v>
      </c>
      <c r="I70"/>
    </row>
    <row r="71" spans="1:9" x14ac:dyDescent="0.25">
      <c r="A71" s="40" t="s">
        <v>77</v>
      </c>
      <c r="B71" s="40" t="s">
        <v>33</v>
      </c>
      <c r="C71" s="48">
        <v>128</v>
      </c>
      <c r="D71" s="42"/>
      <c r="E71" s="53">
        <f t="shared" si="0"/>
        <v>1584</v>
      </c>
      <c r="F71" s="41">
        <f t="shared" si="2"/>
        <v>0</v>
      </c>
      <c r="G71" s="51">
        <v>2200</v>
      </c>
      <c r="I71"/>
    </row>
    <row r="72" spans="1:9" x14ac:dyDescent="0.25">
      <c r="A72" s="40" t="s">
        <v>77</v>
      </c>
      <c r="B72" s="40" t="s">
        <v>33</v>
      </c>
      <c r="C72" s="48">
        <v>135</v>
      </c>
      <c r="D72" s="42"/>
      <c r="E72" s="53">
        <f t="shared" si="0"/>
        <v>1584</v>
      </c>
      <c r="F72" s="41">
        <f t="shared" si="2"/>
        <v>0</v>
      </c>
      <c r="G72" s="51">
        <v>2200</v>
      </c>
      <c r="I72"/>
    </row>
    <row r="73" spans="1:9" x14ac:dyDescent="0.25">
      <c r="A73" s="40" t="s">
        <v>77</v>
      </c>
      <c r="B73" s="40" t="s">
        <v>33</v>
      </c>
      <c r="C73" s="48">
        <v>142</v>
      </c>
      <c r="D73" s="42"/>
      <c r="E73" s="53">
        <f t="shared" si="0"/>
        <v>1584</v>
      </c>
      <c r="F73" s="41">
        <f t="shared" si="2"/>
        <v>0</v>
      </c>
      <c r="G73" s="51">
        <v>2200</v>
      </c>
      <c r="I73"/>
    </row>
    <row r="74" spans="1:9" x14ac:dyDescent="0.25">
      <c r="A74" s="40" t="s">
        <v>77</v>
      </c>
      <c r="B74" s="40" t="s">
        <v>33</v>
      </c>
      <c r="C74" s="48">
        <v>149</v>
      </c>
      <c r="D74" s="42"/>
      <c r="E74" s="53">
        <f t="shared" ref="E74:E138" si="3">G74*0.72</f>
        <v>1584</v>
      </c>
      <c r="F74" s="41">
        <f t="shared" si="2"/>
        <v>0</v>
      </c>
      <c r="G74" s="51">
        <v>2200</v>
      </c>
      <c r="I74"/>
    </row>
    <row r="75" spans="1:9" x14ac:dyDescent="0.25">
      <c r="A75" s="54" t="s">
        <v>78</v>
      </c>
      <c r="B75" s="54" t="s">
        <v>29</v>
      </c>
      <c r="C75" s="55">
        <v>126</v>
      </c>
      <c r="D75" s="42"/>
      <c r="E75" s="53">
        <f t="shared" si="3"/>
        <v>2124</v>
      </c>
      <c r="F75" s="41">
        <f t="shared" si="2"/>
        <v>0</v>
      </c>
      <c r="G75" s="51">
        <v>2950</v>
      </c>
      <c r="I75"/>
    </row>
    <row r="76" spans="1:9" x14ac:dyDescent="0.25">
      <c r="A76" s="54" t="s">
        <v>78</v>
      </c>
      <c r="B76" s="54" t="s">
        <v>29</v>
      </c>
      <c r="C76" s="55">
        <v>134</v>
      </c>
      <c r="D76" s="42"/>
      <c r="E76" s="53">
        <f t="shared" si="3"/>
        <v>2124</v>
      </c>
      <c r="F76" s="41">
        <f t="shared" si="2"/>
        <v>0</v>
      </c>
      <c r="G76" s="51">
        <v>2950</v>
      </c>
      <c r="I76"/>
    </row>
    <row r="77" spans="1:9" x14ac:dyDescent="0.25">
      <c r="A77" s="54" t="s">
        <v>78</v>
      </c>
      <c r="B77" s="54" t="s">
        <v>29</v>
      </c>
      <c r="C77" s="55">
        <v>143</v>
      </c>
      <c r="D77" s="42"/>
      <c r="E77" s="53">
        <f t="shared" si="3"/>
        <v>2124</v>
      </c>
      <c r="F77" s="41">
        <f t="shared" si="2"/>
        <v>0</v>
      </c>
      <c r="G77" s="51">
        <v>2950</v>
      </c>
      <c r="I77"/>
    </row>
    <row r="78" spans="1:9" x14ac:dyDescent="0.25">
      <c r="A78" s="54" t="s">
        <v>78</v>
      </c>
      <c r="B78" s="54" t="s">
        <v>29</v>
      </c>
      <c r="C78" s="55">
        <v>150</v>
      </c>
      <c r="D78" s="42"/>
      <c r="E78" s="53">
        <f t="shared" si="3"/>
        <v>2124</v>
      </c>
      <c r="F78" s="41">
        <f t="shared" si="2"/>
        <v>0</v>
      </c>
      <c r="G78" s="51">
        <v>2950</v>
      </c>
      <c r="I78"/>
    </row>
    <row r="79" spans="1:9" x14ac:dyDescent="0.25">
      <c r="A79" s="54" t="s">
        <v>78</v>
      </c>
      <c r="B79" s="54" t="s">
        <v>29</v>
      </c>
      <c r="C79" s="55">
        <v>158</v>
      </c>
      <c r="D79" s="42"/>
      <c r="E79" s="53">
        <f t="shared" si="3"/>
        <v>2124</v>
      </c>
      <c r="F79" s="41">
        <f t="shared" si="2"/>
        <v>0</v>
      </c>
      <c r="G79" s="51">
        <v>2950</v>
      </c>
      <c r="I79"/>
    </row>
    <row r="80" spans="1:9" x14ac:dyDescent="0.25">
      <c r="A80" s="40" t="s">
        <v>78</v>
      </c>
      <c r="B80" s="40" t="s">
        <v>29</v>
      </c>
      <c r="C80" s="48">
        <v>164</v>
      </c>
      <c r="D80" s="42"/>
      <c r="E80" s="53">
        <f t="shared" si="3"/>
        <v>2124</v>
      </c>
      <c r="F80" s="41">
        <f t="shared" si="2"/>
        <v>0</v>
      </c>
      <c r="G80" s="51">
        <v>2950</v>
      </c>
      <c r="I80"/>
    </row>
    <row r="81" spans="1:9" x14ac:dyDescent="0.25">
      <c r="A81" s="40" t="s">
        <v>78</v>
      </c>
      <c r="B81" s="40" t="s">
        <v>29</v>
      </c>
      <c r="C81" s="48">
        <v>171</v>
      </c>
      <c r="D81" s="42"/>
      <c r="E81" s="53">
        <f t="shared" si="3"/>
        <v>2124</v>
      </c>
      <c r="F81" s="41">
        <f t="shared" si="2"/>
        <v>0</v>
      </c>
      <c r="G81" s="51">
        <v>2950</v>
      </c>
      <c r="I81"/>
    </row>
    <row r="82" spans="1:9" x14ac:dyDescent="0.25">
      <c r="A82" s="40" t="s">
        <v>79</v>
      </c>
      <c r="B82" s="40" t="s">
        <v>80</v>
      </c>
      <c r="C82" s="48">
        <v>126</v>
      </c>
      <c r="D82" s="42"/>
      <c r="E82" s="53">
        <f t="shared" si="3"/>
        <v>1836</v>
      </c>
      <c r="F82" s="41">
        <f t="shared" si="2"/>
        <v>0</v>
      </c>
      <c r="G82" s="51">
        <v>2550</v>
      </c>
      <c r="I82"/>
    </row>
    <row r="83" spans="1:9" x14ac:dyDescent="0.25">
      <c r="A83" s="40" t="s">
        <v>79</v>
      </c>
      <c r="B83" s="40" t="s">
        <v>80</v>
      </c>
      <c r="C83" s="48">
        <v>134</v>
      </c>
      <c r="D83" s="42"/>
      <c r="E83" s="53">
        <f t="shared" si="3"/>
        <v>1836</v>
      </c>
      <c r="F83" s="41">
        <f t="shared" si="2"/>
        <v>0</v>
      </c>
      <c r="G83" s="51">
        <v>2550</v>
      </c>
      <c r="I83"/>
    </row>
    <row r="84" spans="1:9" x14ac:dyDescent="0.25">
      <c r="A84" s="40" t="s">
        <v>79</v>
      </c>
      <c r="B84" s="40" t="s">
        <v>80</v>
      </c>
      <c r="C84" s="48">
        <v>143</v>
      </c>
      <c r="D84" s="42"/>
      <c r="E84" s="53">
        <f t="shared" si="3"/>
        <v>1836</v>
      </c>
      <c r="F84" s="41">
        <f t="shared" si="2"/>
        <v>0</v>
      </c>
      <c r="G84" s="51">
        <v>2550</v>
      </c>
      <c r="I84"/>
    </row>
    <row r="85" spans="1:9" x14ac:dyDescent="0.25">
      <c r="A85" s="40" t="s">
        <v>79</v>
      </c>
      <c r="B85" s="40" t="s">
        <v>80</v>
      </c>
      <c r="C85" s="48">
        <v>150</v>
      </c>
      <c r="D85" s="42"/>
      <c r="E85" s="53">
        <f t="shared" si="3"/>
        <v>1836</v>
      </c>
      <c r="F85" s="41">
        <f t="shared" si="2"/>
        <v>0</v>
      </c>
      <c r="G85" s="51">
        <v>2550</v>
      </c>
      <c r="I85"/>
    </row>
    <row r="86" spans="1:9" x14ac:dyDescent="0.25">
      <c r="A86" s="40" t="s">
        <v>79</v>
      </c>
      <c r="B86" s="40" t="s">
        <v>80</v>
      </c>
      <c r="C86" s="48">
        <v>158</v>
      </c>
      <c r="D86" s="42"/>
      <c r="E86" s="53">
        <f t="shared" si="3"/>
        <v>1836</v>
      </c>
      <c r="F86" s="41">
        <f t="shared" si="2"/>
        <v>0</v>
      </c>
      <c r="G86" s="51">
        <v>2550</v>
      </c>
      <c r="I86"/>
    </row>
    <row r="87" spans="1:9" x14ac:dyDescent="0.25">
      <c r="A87" s="40" t="s">
        <v>79</v>
      </c>
      <c r="B87" s="40" t="s">
        <v>80</v>
      </c>
      <c r="C87" s="48">
        <v>164</v>
      </c>
      <c r="D87" s="42"/>
      <c r="E87" s="53">
        <f t="shared" si="3"/>
        <v>1836</v>
      </c>
      <c r="F87" s="41">
        <f t="shared" si="2"/>
        <v>0</v>
      </c>
      <c r="G87" s="51">
        <v>2550</v>
      </c>
      <c r="I87"/>
    </row>
    <row r="88" spans="1:9" x14ac:dyDescent="0.25">
      <c r="A88" s="40" t="s">
        <v>79</v>
      </c>
      <c r="B88" s="40" t="s">
        <v>80</v>
      </c>
      <c r="C88" s="48">
        <v>171</v>
      </c>
      <c r="D88" s="42"/>
      <c r="E88" s="53">
        <f t="shared" si="3"/>
        <v>1836</v>
      </c>
      <c r="F88" s="41">
        <f t="shared" si="2"/>
        <v>0</v>
      </c>
      <c r="G88" s="51">
        <v>2550</v>
      </c>
      <c r="I88"/>
    </row>
    <row r="89" spans="1:9" x14ac:dyDescent="0.25">
      <c r="A89" s="40" t="s">
        <v>81</v>
      </c>
      <c r="B89" s="40" t="s">
        <v>30</v>
      </c>
      <c r="C89" s="48">
        <v>126</v>
      </c>
      <c r="D89" s="42"/>
      <c r="E89" s="53">
        <f t="shared" si="3"/>
        <v>1728</v>
      </c>
      <c r="F89" s="41">
        <f t="shared" si="2"/>
        <v>0</v>
      </c>
      <c r="G89" s="51">
        <v>2400</v>
      </c>
      <c r="I89"/>
    </row>
    <row r="90" spans="1:9" x14ac:dyDescent="0.25">
      <c r="A90" s="40" t="s">
        <v>81</v>
      </c>
      <c r="B90" s="40" t="s">
        <v>30</v>
      </c>
      <c r="C90" s="48">
        <v>134</v>
      </c>
      <c r="D90" s="42"/>
      <c r="E90" s="53">
        <f t="shared" si="3"/>
        <v>1728</v>
      </c>
      <c r="F90" s="41">
        <f t="shared" si="2"/>
        <v>0</v>
      </c>
      <c r="G90" s="51">
        <v>2400</v>
      </c>
      <c r="I90"/>
    </row>
    <row r="91" spans="1:9" x14ac:dyDescent="0.25">
      <c r="A91" s="40" t="s">
        <v>81</v>
      </c>
      <c r="B91" s="40" t="s">
        <v>30</v>
      </c>
      <c r="C91" s="48">
        <v>143</v>
      </c>
      <c r="D91" s="42"/>
      <c r="E91" s="53">
        <f t="shared" si="3"/>
        <v>1728</v>
      </c>
      <c r="F91" s="41">
        <f t="shared" si="2"/>
        <v>0</v>
      </c>
      <c r="G91" s="51">
        <v>2400</v>
      </c>
      <c r="I91"/>
    </row>
    <row r="92" spans="1:9" x14ac:dyDescent="0.25">
      <c r="A92" s="40" t="s">
        <v>81</v>
      </c>
      <c r="B92" s="40" t="s">
        <v>30</v>
      </c>
      <c r="C92" s="48">
        <v>150</v>
      </c>
      <c r="D92" s="42"/>
      <c r="E92" s="53">
        <f t="shared" si="3"/>
        <v>1728</v>
      </c>
      <c r="F92" s="41">
        <f t="shared" si="2"/>
        <v>0</v>
      </c>
      <c r="G92" s="51">
        <v>2400</v>
      </c>
      <c r="I92"/>
    </row>
    <row r="93" spans="1:9" x14ac:dyDescent="0.25">
      <c r="A93" s="40" t="s">
        <v>81</v>
      </c>
      <c r="B93" s="40" t="s">
        <v>30</v>
      </c>
      <c r="C93" s="48">
        <v>158</v>
      </c>
      <c r="D93" s="42"/>
      <c r="E93" s="53">
        <f t="shared" si="3"/>
        <v>1728</v>
      </c>
      <c r="F93" s="41">
        <f t="shared" si="2"/>
        <v>0</v>
      </c>
      <c r="G93" s="51">
        <v>2400</v>
      </c>
      <c r="I93"/>
    </row>
    <row r="94" spans="1:9" x14ac:dyDescent="0.25">
      <c r="A94" s="40" t="s">
        <v>81</v>
      </c>
      <c r="B94" s="40" t="s">
        <v>30</v>
      </c>
      <c r="C94" s="48">
        <v>164</v>
      </c>
      <c r="D94" s="42"/>
      <c r="E94" s="53">
        <f t="shared" si="3"/>
        <v>1728</v>
      </c>
      <c r="F94" s="41">
        <f t="shared" si="2"/>
        <v>0</v>
      </c>
      <c r="G94" s="51">
        <v>2400</v>
      </c>
      <c r="I94"/>
    </row>
    <row r="95" spans="1:9" x14ac:dyDescent="0.25">
      <c r="A95" s="40" t="s">
        <v>81</v>
      </c>
      <c r="B95" s="40" t="s">
        <v>30</v>
      </c>
      <c r="C95" s="48">
        <v>171</v>
      </c>
      <c r="D95" s="42"/>
      <c r="E95" s="53">
        <f t="shared" si="3"/>
        <v>1728</v>
      </c>
      <c r="F95" s="41">
        <f t="shared" si="2"/>
        <v>0</v>
      </c>
      <c r="G95" s="51">
        <v>2400</v>
      </c>
      <c r="I95"/>
    </row>
    <row r="96" spans="1:9" x14ac:dyDescent="0.25">
      <c r="A96" s="40" t="s">
        <v>82</v>
      </c>
      <c r="B96" s="40" t="s">
        <v>31</v>
      </c>
      <c r="C96" s="48">
        <v>126</v>
      </c>
      <c r="D96" s="42"/>
      <c r="E96" s="53">
        <f t="shared" si="3"/>
        <v>1584</v>
      </c>
      <c r="F96" s="41">
        <f t="shared" si="2"/>
        <v>0</v>
      </c>
      <c r="G96" s="51">
        <v>2200</v>
      </c>
      <c r="I96"/>
    </row>
    <row r="97" spans="1:9" x14ac:dyDescent="0.25">
      <c r="A97" s="40" t="s">
        <v>82</v>
      </c>
      <c r="B97" s="40" t="s">
        <v>31</v>
      </c>
      <c r="C97" s="48">
        <v>134</v>
      </c>
      <c r="D97" s="42"/>
      <c r="E97" s="53">
        <f t="shared" si="3"/>
        <v>1584</v>
      </c>
      <c r="F97" s="41">
        <f t="shared" si="2"/>
        <v>0</v>
      </c>
      <c r="G97" s="51">
        <v>2200</v>
      </c>
      <c r="I97"/>
    </row>
    <row r="98" spans="1:9" x14ac:dyDescent="0.25">
      <c r="A98" s="40" t="s">
        <v>82</v>
      </c>
      <c r="B98" s="40" t="s">
        <v>31</v>
      </c>
      <c r="C98" s="48">
        <v>143</v>
      </c>
      <c r="D98" s="42"/>
      <c r="E98" s="53">
        <f t="shared" si="3"/>
        <v>1584</v>
      </c>
      <c r="F98" s="41">
        <f t="shared" si="2"/>
        <v>0</v>
      </c>
      <c r="G98" s="51">
        <v>2200</v>
      </c>
      <c r="I98"/>
    </row>
    <row r="99" spans="1:9" x14ac:dyDescent="0.25">
      <c r="A99" s="40" t="s">
        <v>82</v>
      </c>
      <c r="B99" s="40" t="s">
        <v>31</v>
      </c>
      <c r="C99" s="48">
        <v>150</v>
      </c>
      <c r="D99" s="42"/>
      <c r="E99" s="53">
        <f t="shared" si="3"/>
        <v>1584</v>
      </c>
      <c r="F99" s="41">
        <f t="shared" si="2"/>
        <v>0</v>
      </c>
      <c r="G99" s="51">
        <v>2200</v>
      </c>
      <c r="I99"/>
    </row>
    <row r="100" spans="1:9" x14ac:dyDescent="0.25">
      <c r="A100" s="40" t="s">
        <v>82</v>
      </c>
      <c r="B100" s="40" t="s">
        <v>31</v>
      </c>
      <c r="C100" s="48">
        <v>158</v>
      </c>
      <c r="D100" s="42"/>
      <c r="E100" s="53">
        <f t="shared" si="3"/>
        <v>1584</v>
      </c>
      <c r="F100" s="41">
        <f t="shared" si="2"/>
        <v>0</v>
      </c>
      <c r="G100" s="51">
        <v>2200</v>
      </c>
      <c r="I100"/>
    </row>
    <row r="101" spans="1:9" x14ac:dyDescent="0.25">
      <c r="A101" s="40" t="s">
        <v>82</v>
      </c>
      <c r="B101" s="40" t="s">
        <v>31</v>
      </c>
      <c r="C101" s="48">
        <v>164</v>
      </c>
      <c r="D101" s="42"/>
      <c r="E101" s="53">
        <f t="shared" si="3"/>
        <v>1584</v>
      </c>
      <c r="F101" s="41">
        <f t="shared" si="2"/>
        <v>0</v>
      </c>
      <c r="G101" s="51">
        <v>2200</v>
      </c>
      <c r="I101"/>
    </row>
    <row r="102" spans="1:9" x14ac:dyDescent="0.25">
      <c r="A102" s="40" t="s">
        <v>82</v>
      </c>
      <c r="B102" s="40" t="s">
        <v>31</v>
      </c>
      <c r="C102" s="48">
        <v>171</v>
      </c>
      <c r="D102" s="42"/>
      <c r="E102" s="53">
        <f t="shared" si="3"/>
        <v>1584</v>
      </c>
      <c r="F102" s="41">
        <f t="shared" si="2"/>
        <v>0</v>
      </c>
      <c r="G102" s="51">
        <v>2200</v>
      </c>
      <c r="I102"/>
    </row>
    <row r="103" spans="1:9" x14ac:dyDescent="0.25">
      <c r="A103" s="40" t="s">
        <v>83</v>
      </c>
      <c r="B103" s="40" t="s">
        <v>34</v>
      </c>
      <c r="C103" s="48">
        <v>126</v>
      </c>
      <c r="D103" s="42"/>
      <c r="E103" s="53">
        <f t="shared" si="3"/>
        <v>1584</v>
      </c>
      <c r="F103" s="41">
        <f t="shared" si="2"/>
        <v>0</v>
      </c>
      <c r="G103" s="51">
        <v>2200</v>
      </c>
      <c r="I103"/>
    </row>
    <row r="104" spans="1:9" x14ac:dyDescent="0.25">
      <c r="A104" s="40" t="s">
        <v>83</v>
      </c>
      <c r="B104" s="40" t="s">
        <v>34</v>
      </c>
      <c r="C104" s="48">
        <v>134</v>
      </c>
      <c r="D104" s="42"/>
      <c r="E104" s="53">
        <f t="shared" si="3"/>
        <v>1584</v>
      </c>
      <c r="F104" s="41">
        <f t="shared" si="2"/>
        <v>0</v>
      </c>
      <c r="G104" s="51">
        <v>2200</v>
      </c>
      <c r="I104"/>
    </row>
    <row r="105" spans="1:9" x14ac:dyDescent="0.25">
      <c r="A105" s="40" t="s">
        <v>84</v>
      </c>
      <c r="B105" s="40" t="s">
        <v>35</v>
      </c>
      <c r="C105" s="48">
        <v>126</v>
      </c>
      <c r="D105" s="42"/>
      <c r="E105" s="53">
        <f t="shared" si="3"/>
        <v>1620</v>
      </c>
      <c r="F105" s="41">
        <f t="shared" si="2"/>
        <v>0</v>
      </c>
      <c r="G105" s="51">
        <v>2250</v>
      </c>
      <c r="I105"/>
    </row>
    <row r="106" spans="1:9" x14ac:dyDescent="0.25">
      <c r="A106" s="40" t="s">
        <v>84</v>
      </c>
      <c r="B106" s="40" t="s">
        <v>35</v>
      </c>
      <c r="C106" s="48">
        <v>134</v>
      </c>
      <c r="D106" s="42"/>
      <c r="E106" s="53">
        <f t="shared" si="3"/>
        <v>1620</v>
      </c>
      <c r="F106" s="41">
        <f t="shared" si="2"/>
        <v>0</v>
      </c>
      <c r="G106" s="51">
        <v>2250</v>
      </c>
      <c r="I106"/>
    </row>
    <row r="107" spans="1:9" x14ac:dyDescent="0.25">
      <c r="A107" s="77" t="s">
        <v>204</v>
      </c>
      <c r="B107" s="77"/>
      <c r="C107" s="80"/>
      <c r="D107" s="73"/>
      <c r="E107" s="74"/>
      <c r="F107" s="75"/>
      <c r="G107" s="74"/>
      <c r="I107"/>
    </row>
    <row r="108" spans="1:9" x14ac:dyDescent="0.25">
      <c r="A108" s="46" t="s">
        <v>103</v>
      </c>
      <c r="B108" s="46" t="s">
        <v>85</v>
      </c>
      <c r="C108" s="49" t="s">
        <v>114</v>
      </c>
      <c r="D108" s="47"/>
      <c r="E108" s="53">
        <f t="shared" si="3"/>
        <v>1080</v>
      </c>
      <c r="F108" s="41">
        <f t="shared" ref="F108:F159" si="4">E108*D108</f>
        <v>0</v>
      </c>
      <c r="G108" s="51">
        <v>1500</v>
      </c>
      <c r="I108"/>
    </row>
    <row r="109" spans="1:9" x14ac:dyDescent="0.25">
      <c r="A109" s="46" t="s">
        <v>103</v>
      </c>
      <c r="B109" s="46" t="s">
        <v>85</v>
      </c>
      <c r="C109" s="49" t="s">
        <v>115</v>
      </c>
      <c r="D109" s="47"/>
      <c r="E109" s="53">
        <f t="shared" si="3"/>
        <v>1080</v>
      </c>
      <c r="F109" s="41">
        <f t="shared" si="4"/>
        <v>0</v>
      </c>
      <c r="G109" s="51">
        <v>1500</v>
      </c>
      <c r="I109"/>
    </row>
    <row r="110" spans="1:9" x14ac:dyDescent="0.25">
      <c r="A110" s="46" t="s">
        <v>103</v>
      </c>
      <c r="B110" s="46" t="s">
        <v>85</v>
      </c>
      <c r="C110" s="49" t="s">
        <v>99</v>
      </c>
      <c r="D110" s="47"/>
      <c r="E110" s="53">
        <f t="shared" si="3"/>
        <v>1080</v>
      </c>
      <c r="F110" s="41">
        <f t="shared" si="4"/>
        <v>0</v>
      </c>
      <c r="G110" s="51">
        <v>1500</v>
      </c>
      <c r="I110"/>
    </row>
    <row r="111" spans="1:9" x14ac:dyDescent="0.25">
      <c r="A111" s="46" t="s">
        <v>103</v>
      </c>
      <c r="B111" s="46" t="s">
        <v>85</v>
      </c>
      <c r="C111" s="49" t="s">
        <v>116</v>
      </c>
      <c r="D111" s="47"/>
      <c r="E111" s="53">
        <f t="shared" si="3"/>
        <v>1080</v>
      </c>
      <c r="F111" s="41">
        <f t="shared" si="4"/>
        <v>0</v>
      </c>
      <c r="G111" s="51">
        <v>1500</v>
      </c>
      <c r="I111"/>
    </row>
    <row r="112" spans="1:9" x14ac:dyDescent="0.25">
      <c r="A112" s="46" t="s">
        <v>103</v>
      </c>
      <c r="B112" s="46" t="s">
        <v>85</v>
      </c>
      <c r="C112" s="49" t="s">
        <v>117</v>
      </c>
      <c r="D112" s="47"/>
      <c r="E112" s="53">
        <f t="shared" si="3"/>
        <v>1080</v>
      </c>
      <c r="F112" s="41">
        <f t="shared" si="4"/>
        <v>0</v>
      </c>
      <c r="G112" s="51">
        <v>1500</v>
      </c>
      <c r="I112"/>
    </row>
    <row r="113" spans="1:9" x14ac:dyDescent="0.25">
      <c r="A113" s="46" t="s">
        <v>103</v>
      </c>
      <c r="B113" s="46" t="s">
        <v>85</v>
      </c>
      <c r="C113" s="49" t="s">
        <v>98</v>
      </c>
      <c r="D113" s="47"/>
      <c r="E113" s="53">
        <f t="shared" si="3"/>
        <v>1080</v>
      </c>
      <c r="F113" s="41">
        <f t="shared" si="4"/>
        <v>0</v>
      </c>
      <c r="G113" s="51">
        <v>1500</v>
      </c>
      <c r="I113"/>
    </row>
    <row r="114" spans="1:9" x14ac:dyDescent="0.25">
      <c r="A114" s="46" t="s">
        <v>104</v>
      </c>
      <c r="B114" s="46" t="s">
        <v>86</v>
      </c>
      <c r="C114" s="49" t="s">
        <v>114</v>
      </c>
      <c r="D114" s="47"/>
      <c r="E114" s="53">
        <f t="shared" si="3"/>
        <v>864</v>
      </c>
      <c r="F114" s="41">
        <f t="shared" si="4"/>
        <v>0</v>
      </c>
      <c r="G114" s="51">
        <v>1200</v>
      </c>
      <c r="I114"/>
    </row>
    <row r="115" spans="1:9" x14ac:dyDescent="0.25">
      <c r="A115" s="46" t="s">
        <v>104</v>
      </c>
      <c r="B115" s="46" t="s">
        <v>86</v>
      </c>
      <c r="C115" s="49" t="s">
        <v>115</v>
      </c>
      <c r="D115" s="47"/>
      <c r="E115" s="53">
        <f t="shared" si="3"/>
        <v>864</v>
      </c>
      <c r="F115" s="41">
        <f t="shared" si="4"/>
        <v>0</v>
      </c>
      <c r="G115" s="51">
        <v>1200</v>
      </c>
      <c r="I115"/>
    </row>
    <row r="116" spans="1:9" x14ac:dyDescent="0.25">
      <c r="A116" s="46" t="s">
        <v>104</v>
      </c>
      <c r="B116" s="46" t="s">
        <v>86</v>
      </c>
      <c r="C116" s="49" t="s">
        <v>99</v>
      </c>
      <c r="D116" s="47"/>
      <c r="E116" s="53">
        <f t="shared" si="3"/>
        <v>864</v>
      </c>
      <c r="F116" s="41">
        <f t="shared" si="4"/>
        <v>0</v>
      </c>
      <c r="G116" s="51">
        <v>1200</v>
      </c>
      <c r="I116"/>
    </row>
    <row r="117" spans="1:9" x14ac:dyDescent="0.25">
      <c r="A117" s="46" t="s">
        <v>104</v>
      </c>
      <c r="B117" s="46" t="s">
        <v>86</v>
      </c>
      <c r="C117" s="49" t="s">
        <v>116</v>
      </c>
      <c r="D117" s="47"/>
      <c r="E117" s="53">
        <f t="shared" si="3"/>
        <v>864</v>
      </c>
      <c r="F117" s="41">
        <f t="shared" si="4"/>
        <v>0</v>
      </c>
      <c r="G117" s="51">
        <v>1200</v>
      </c>
      <c r="I117"/>
    </row>
    <row r="118" spans="1:9" x14ac:dyDescent="0.25">
      <c r="A118" s="46" t="s">
        <v>104</v>
      </c>
      <c r="B118" s="46" t="s">
        <v>86</v>
      </c>
      <c r="C118" s="49" t="s">
        <v>117</v>
      </c>
      <c r="D118" s="47"/>
      <c r="E118" s="53">
        <f t="shared" si="3"/>
        <v>864</v>
      </c>
      <c r="F118" s="41">
        <f t="shared" si="4"/>
        <v>0</v>
      </c>
      <c r="G118" s="51">
        <v>1200</v>
      </c>
      <c r="I118"/>
    </row>
    <row r="119" spans="1:9" x14ac:dyDescent="0.25">
      <c r="A119" s="46" t="s">
        <v>104</v>
      </c>
      <c r="B119" s="46" t="s">
        <v>86</v>
      </c>
      <c r="C119" s="49" t="s">
        <v>98</v>
      </c>
      <c r="D119" s="47"/>
      <c r="E119" s="53">
        <f t="shared" si="3"/>
        <v>864</v>
      </c>
      <c r="F119" s="41">
        <f t="shared" si="4"/>
        <v>0</v>
      </c>
      <c r="G119" s="51">
        <v>1200</v>
      </c>
      <c r="I119"/>
    </row>
    <row r="120" spans="1:9" x14ac:dyDescent="0.25">
      <c r="A120" s="46" t="s">
        <v>105</v>
      </c>
      <c r="B120" s="46" t="s">
        <v>87</v>
      </c>
      <c r="C120" s="49" t="s">
        <v>114</v>
      </c>
      <c r="D120" s="47"/>
      <c r="E120" s="53">
        <f t="shared" si="3"/>
        <v>1008</v>
      </c>
      <c r="F120" s="41">
        <f t="shared" si="4"/>
        <v>0</v>
      </c>
      <c r="G120" s="51">
        <v>1400</v>
      </c>
      <c r="I120"/>
    </row>
    <row r="121" spans="1:9" x14ac:dyDescent="0.25">
      <c r="A121" s="46" t="s">
        <v>105</v>
      </c>
      <c r="B121" s="46" t="s">
        <v>87</v>
      </c>
      <c r="C121" s="49" t="s">
        <v>115</v>
      </c>
      <c r="D121" s="47"/>
      <c r="E121" s="53">
        <f t="shared" si="3"/>
        <v>1008</v>
      </c>
      <c r="F121" s="41">
        <f t="shared" si="4"/>
        <v>0</v>
      </c>
      <c r="G121" s="51">
        <v>1400</v>
      </c>
      <c r="I121"/>
    </row>
    <row r="122" spans="1:9" x14ac:dyDescent="0.25">
      <c r="A122" s="46" t="s">
        <v>105</v>
      </c>
      <c r="B122" s="46" t="s">
        <v>87</v>
      </c>
      <c r="C122" s="49" t="s">
        <v>99</v>
      </c>
      <c r="D122" s="47"/>
      <c r="E122" s="53">
        <f t="shared" si="3"/>
        <v>1008</v>
      </c>
      <c r="F122" s="41">
        <f t="shared" si="4"/>
        <v>0</v>
      </c>
      <c r="G122" s="51">
        <v>1400</v>
      </c>
      <c r="I122"/>
    </row>
    <row r="123" spans="1:9" x14ac:dyDescent="0.25">
      <c r="A123" s="46" t="s">
        <v>105</v>
      </c>
      <c r="B123" s="46" t="s">
        <v>87</v>
      </c>
      <c r="C123" s="49" t="s">
        <v>116</v>
      </c>
      <c r="D123" s="47"/>
      <c r="E123" s="53">
        <f t="shared" si="3"/>
        <v>1008</v>
      </c>
      <c r="F123" s="41">
        <f t="shared" si="4"/>
        <v>0</v>
      </c>
      <c r="G123" s="51">
        <v>1400</v>
      </c>
      <c r="I123"/>
    </row>
    <row r="124" spans="1:9" x14ac:dyDescent="0.25">
      <c r="A124" s="46" t="s">
        <v>105</v>
      </c>
      <c r="B124" s="46" t="s">
        <v>87</v>
      </c>
      <c r="C124" s="49" t="s">
        <v>117</v>
      </c>
      <c r="D124" s="47"/>
      <c r="E124" s="53">
        <f t="shared" si="3"/>
        <v>1008</v>
      </c>
      <c r="F124" s="41">
        <f t="shared" si="4"/>
        <v>0</v>
      </c>
      <c r="G124" s="51">
        <v>1400</v>
      </c>
      <c r="I124"/>
    </row>
    <row r="125" spans="1:9" x14ac:dyDescent="0.25">
      <c r="A125" s="46" t="s">
        <v>105</v>
      </c>
      <c r="B125" s="46" t="s">
        <v>87</v>
      </c>
      <c r="C125" s="49" t="s">
        <v>98</v>
      </c>
      <c r="D125" s="47"/>
      <c r="E125" s="53">
        <f t="shared" si="3"/>
        <v>1008</v>
      </c>
      <c r="F125" s="41">
        <f t="shared" si="4"/>
        <v>0</v>
      </c>
      <c r="G125" s="51">
        <v>1400</v>
      </c>
      <c r="I125"/>
    </row>
    <row r="126" spans="1:9" x14ac:dyDescent="0.25">
      <c r="A126" s="46" t="s">
        <v>106</v>
      </c>
      <c r="B126" s="46" t="s">
        <v>88</v>
      </c>
      <c r="C126" s="49" t="s">
        <v>114</v>
      </c>
      <c r="D126" s="47"/>
      <c r="E126" s="53">
        <f t="shared" si="3"/>
        <v>834.48</v>
      </c>
      <c r="F126" s="41">
        <f t="shared" si="4"/>
        <v>0</v>
      </c>
      <c r="G126" s="51">
        <v>1159</v>
      </c>
      <c r="I126"/>
    </row>
    <row r="127" spans="1:9" x14ac:dyDescent="0.25">
      <c r="A127" s="46" t="s">
        <v>106</v>
      </c>
      <c r="B127" s="46" t="s">
        <v>88</v>
      </c>
      <c r="C127" s="49" t="s">
        <v>115</v>
      </c>
      <c r="D127" s="47"/>
      <c r="E127" s="53">
        <f t="shared" si="3"/>
        <v>834.48</v>
      </c>
      <c r="F127" s="41">
        <f t="shared" si="4"/>
        <v>0</v>
      </c>
      <c r="G127" s="51">
        <v>1159</v>
      </c>
      <c r="I127"/>
    </row>
    <row r="128" spans="1:9" x14ac:dyDescent="0.25">
      <c r="A128" s="46" t="s">
        <v>106</v>
      </c>
      <c r="B128" s="46" t="s">
        <v>88</v>
      </c>
      <c r="C128" s="49" t="s">
        <v>99</v>
      </c>
      <c r="D128" s="47"/>
      <c r="E128" s="53">
        <f t="shared" si="3"/>
        <v>834.48</v>
      </c>
      <c r="F128" s="41">
        <f t="shared" si="4"/>
        <v>0</v>
      </c>
      <c r="G128" s="51">
        <v>1159</v>
      </c>
      <c r="I128"/>
    </row>
    <row r="129" spans="1:9" x14ac:dyDescent="0.25">
      <c r="A129" s="46" t="s">
        <v>106</v>
      </c>
      <c r="B129" s="46" t="s">
        <v>88</v>
      </c>
      <c r="C129" s="49" t="s">
        <v>116</v>
      </c>
      <c r="D129" s="47"/>
      <c r="E129" s="53">
        <f t="shared" si="3"/>
        <v>834.48</v>
      </c>
      <c r="F129" s="41">
        <f t="shared" si="4"/>
        <v>0</v>
      </c>
      <c r="G129" s="51">
        <v>1159</v>
      </c>
      <c r="I129"/>
    </row>
    <row r="130" spans="1:9" x14ac:dyDescent="0.25">
      <c r="A130" s="46" t="s">
        <v>106</v>
      </c>
      <c r="B130" s="46" t="s">
        <v>88</v>
      </c>
      <c r="C130" s="49" t="s">
        <v>117</v>
      </c>
      <c r="D130" s="47"/>
      <c r="E130" s="53">
        <f t="shared" si="3"/>
        <v>834.48</v>
      </c>
      <c r="F130" s="41">
        <f t="shared" si="4"/>
        <v>0</v>
      </c>
      <c r="G130" s="51">
        <v>1159</v>
      </c>
      <c r="I130"/>
    </row>
    <row r="131" spans="1:9" x14ac:dyDescent="0.25">
      <c r="A131" s="46" t="s">
        <v>106</v>
      </c>
      <c r="B131" s="46" t="s">
        <v>88</v>
      </c>
      <c r="C131" s="49" t="s">
        <v>98</v>
      </c>
      <c r="D131" s="47"/>
      <c r="E131" s="53">
        <f t="shared" si="3"/>
        <v>834.48</v>
      </c>
      <c r="F131" s="41">
        <f t="shared" si="4"/>
        <v>0</v>
      </c>
      <c r="G131" s="51">
        <v>1159</v>
      </c>
      <c r="I131"/>
    </row>
    <row r="132" spans="1:9" x14ac:dyDescent="0.25">
      <c r="A132" s="46" t="s">
        <v>107</v>
      </c>
      <c r="B132" s="46" t="s">
        <v>89</v>
      </c>
      <c r="C132" s="49" t="s">
        <v>114</v>
      </c>
      <c r="D132" s="47"/>
      <c r="E132" s="53">
        <f t="shared" si="3"/>
        <v>1332</v>
      </c>
      <c r="F132" s="41">
        <f t="shared" si="4"/>
        <v>0</v>
      </c>
      <c r="G132" s="51">
        <v>1850</v>
      </c>
      <c r="I132"/>
    </row>
    <row r="133" spans="1:9" x14ac:dyDescent="0.25">
      <c r="A133" s="46" t="s">
        <v>107</v>
      </c>
      <c r="B133" s="46" t="s">
        <v>89</v>
      </c>
      <c r="C133" s="49" t="s">
        <v>115</v>
      </c>
      <c r="D133" s="47"/>
      <c r="E133" s="53">
        <f t="shared" si="3"/>
        <v>1332</v>
      </c>
      <c r="F133" s="41">
        <f t="shared" si="4"/>
        <v>0</v>
      </c>
      <c r="G133" s="51">
        <v>1850</v>
      </c>
      <c r="I133"/>
    </row>
    <row r="134" spans="1:9" x14ac:dyDescent="0.25">
      <c r="A134" s="46" t="s">
        <v>107</v>
      </c>
      <c r="B134" s="46" t="s">
        <v>89</v>
      </c>
      <c r="C134" s="49" t="s">
        <v>99</v>
      </c>
      <c r="D134" s="47"/>
      <c r="E134" s="53">
        <f t="shared" si="3"/>
        <v>1332</v>
      </c>
      <c r="F134" s="41">
        <f t="shared" si="4"/>
        <v>0</v>
      </c>
      <c r="G134" s="51">
        <v>1850</v>
      </c>
      <c r="I134"/>
    </row>
    <row r="135" spans="1:9" x14ac:dyDescent="0.25">
      <c r="A135" s="46" t="s">
        <v>107</v>
      </c>
      <c r="B135" s="46" t="s">
        <v>89</v>
      </c>
      <c r="C135" s="49" t="s">
        <v>116</v>
      </c>
      <c r="D135" s="47"/>
      <c r="E135" s="53">
        <f t="shared" si="3"/>
        <v>1332</v>
      </c>
      <c r="F135" s="41">
        <f t="shared" si="4"/>
        <v>0</v>
      </c>
      <c r="G135" s="51">
        <v>1850</v>
      </c>
      <c r="I135"/>
    </row>
    <row r="136" spans="1:9" x14ac:dyDescent="0.25">
      <c r="A136" s="46" t="s">
        <v>107</v>
      </c>
      <c r="B136" s="46" t="s">
        <v>89</v>
      </c>
      <c r="C136" s="49" t="s">
        <v>117</v>
      </c>
      <c r="D136" s="47"/>
      <c r="E136" s="53">
        <f t="shared" si="3"/>
        <v>1332</v>
      </c>
      <c r="F136" s="41">
        <f t="shared" si="4"/>
        <v>0</v>
      </c>
      <c r="G136" s="51">
        <v>1850</v>
      </c>
      <c r="I136"/>
    </row>
    <row r="137" spans="1:9" x14ac:dyDescent="0.25">
      <c r="A137" s="46" t="s">
        <v>107</v>
      </c>
      <c r="B137" s="46" t="s">
        <v>89</v>
      </c>
      <c r="C137" s="49" t="s">
        <v>98</v>
      </c>
      <c r="D137" s="47"/>
      <c r="E137" s="53">
        <f t="shared" si="3"/>
        <v>1332</v>
      </c>
      <c r="F137" s="41">
        <f t="shared" si="4"/>
        <v>0</v>
      </c>
      <c r="G137" s="51">
        <v>1850</v>
      </c>
      <c r="I137"/>
    </row>
    <row r="138" spans="1:9" x14ac:dyDescent="0.25">
      <c r="A138" s="46" t="s">
        <v>108</v>
      </c>
      <c r="B138" s="46" t="s">
        <v>90</v>
      </c>
      <c r="C138" s="49" t="s">
        <v>114</v>
      </c>
      <c r="D138" s="47"/>
      <c r="E138" s="53">
        <f t="shared" si="3"/>
        <v>2520</v>
      </c>
      <c r="F138" s="41">
        <f t="shared" si="4"/>
        <v>0</v>
      </c>
      <c r="G138" s="51">
        <v>3500</v>
      </c>
      <c r="I138"/>
    </row>
    <row r="139" spans="1:9" x14ac:dyDescent="0.25">
      <c r="A139" s="46" t="s">
        <v>108</v>
      </c>
      <c r="B139" s="46" t="s">
        <v>90</v>
      </c>
      <c r="C139" s="49" t="s">
        <v>115</v>
      </c>
      <c r="D139" s="47"/>
      <c r="E139" s="53">
        <f t="shared" ref="E139:E171" si="5">G139*0.72</f>
        <v>2520</v>
      </c>
      <c r="F139" s="41">
        <f t="shared" si="4"/>
        <v>0</v>
      </c>
      <c r="G139" s="51">
        <v>3500</v>
      </c>
      <c r="I139"/>
    </row>
    <row r="140" spans="1:9" x14ac:dyDescent="0.25">
      <c r="A140" s="46" t="s">
        <v>108</v>
      </c>
      <c r="B140" s="46" t="s">
        <v>90</v>
      </c>
      <c r="C140" s="49" t="s">
        <v>99</v>
      </c>
      <c r="D140" s="47"/>
      <c r="E140" s="53">
        <f t="shared" si="5"/>
        <v>2520</v>
      </c>
      <c r="F140" s="41">
        <f t="shared" si="4"/>
        <v>0</v>
      </c>
      <c r="G140" s="51">
        <v>3500</v>
      </c>
      <c r="I140"/>
    </row>
    <row r="141" spans="1:9" x14ac:dyDescent="0.25">
      <c r="A141" s="46" t="s">
        <v>108</v>
      </c>
      <c r="B141" s="46" t="s">
        <v>90</v>
      </c>
      <c r="C141" s="49" t="s">
        <v>116</v>
      </c>
      <c r="D141" s="47"/>
      <c r="E141" s="53">
        <f t="shared" si="5"/>
        <v>2520</v>
      </c>
      <c r="F141" s="41">
        <f t="shared" si="4"/>
        <v>0</v>
      </c>
      <c r="G141" s="51">
        <v>3500</v>
      </c>
      <c r="I141"/>
    </row>
    <row r="142" spans="1:9" x14ac:dyDescent="0.25">
      <c r="A142" s="46" t="s">
        <v>108</v>
      </c>
      <c r="B142" s="46" t="s">
        <v>90</v>
      </c>
      <c r="C142" s="49" t="s">
        <v>117</v>
      </c>
      <c r="D142" s="47"/>
      <c r="E142" s="53">
        <f t="shared" si="5"/>
        <v>2520</v>
      </c>
      <c r="F142" s="41">
        <f t="shared" si="4"/>
        <v>0</v>
      </c>
      <c r="G142" s="51">
        <v>3500</v>
      </c>
      <c r="I142"/>
    </row>
    <row r="143" spans="1:9" x14ac:dyDescent="0.25">
      <c r="A143" s="46" t="s">
        <v>108</v>
      </c>
      <c r="B143" s="46" t="s">
        <v>90</v>
      </c>
      <c r="C143" s="49" t="s">
        <v>98</v>
      </c>
      <c r="D143" s="47"/>
      <c r="E143" s="53">
        <f t="shared" si="5"/>
        <v>2520</v>
      </c>
      <c r="F143" s="41">
        <f t="shared" si="4"/>
        <v>0</v>
      </c>
      <c r="G143" s="51">
        <v>3500</v>
      </c>
      <c r="I143"/>
    </row>
    <row r="144" spans="1:9" x14ac:dyDescent="0.25">
      <c r="A144" s="46" t="s">
        <v>110</v>
      </c>
      <c r="B144" s="46" t="s">
        <v>91</v>
      </c>
      <c r="C144" s="49" t="s">
        <v>115</v>
      </c>
      <c r="D144" s="47"/>
      <c r="E144" s="53">
        <f t="shared" si="5"/>
        <v>2448</v>
      </c>
      <c r="F144" s="41">
        <f t="shared" si="4"/>
        <v>0</v>
      </c>
      <c r="G144" s="51">
        <v>3400</v>
      </c>
      <c r="I144"/>
    </row>
    <row r="145" spans="1:9" x14ac:dyDescent="0.25">
      <c r="A145" s="46" t="s">
        <v>110</v>
      </c>
      <c r="B145" s="46" t="s">
        <v>91</v>
      </c>
      <c r="C145" s="49" t="s">
        <v>99</v>
      </c>
      <c r="D145" s="47"/>
      <c r="E145" s="53">
        <f t="shared" si="5"/>
        <v>2448</v>
      </c>
      <c r="F145" s="41">
        <f t="shared" si="4"/>
        <v>0</v>
      </c>
      <c r="G145" s="51">
        <v>3400</v>
      </c>
      <c r="I145"/>
    </row>
    <row r="146" spans="1:9" x14ac:dyDescent="0.25">
      <c r="A146" s="46" t="s">
        <v>110</v>
      </c>
      <c r="B146" s="46" t="s">
        <v>91</v>
      </c>
      <c r="C146" s="49" t="s">
        <v>116</v>
      </c>
      <c r="D146" s="47"/>
      <c r="E146" s="53">
        <f t="shared" si="5"/>
        <v>2448</v>
      </c>
      <c r="F146" s="41">
        <f t="shared" si="4"/>
        <v>0</v>
      </c>
      <c r="G146" s="51">
        <v>3400</v>
      </c>
      <c r="I146"/>
    </row>
    <row r="147" spans="1:9" x14ac:dyDescent="0.25">
      <c r="A147" s="46" t="s">
        <v>110</v>
      </c>
      <c r="B147" s="46" t="s">
        <v>91</v>
      </c>
      <c r="C147" s="49" t="s">
        <v>117</v>
      </c>
      <c r="D147" s="47"/>
      <c r="E147" s="53">
        <f t="shared" si="5"/>
        <v>2448</v>
      </c>
      <c r="F147" s="41">
        <f t="shared" si="4"/>
        <v>0</v>
      </c>
      <c r="G147" s="51">
        <v>3400</v>
      </c>
      <c r="I147"/>
    </row>
    <row r="148" spans="1:9" x14ac:dyDescent="0.25">
      <c r="A148" s="46" t="s">
        <v>110</v>
      </c>
      <c r="B148" s="46" t="s">
        <v>91</v>
      </c>
      <c r="C148" s="49" t="s">
        <v>98</v>
      </c>
      <c r="D148" s="47"/>
      <c r="E148" s="53">
        <f t="shared" si="5"/>
        <v>2448</v>
      </c>
      <c r="F148" s="41">
        <f t="shared" si="4"/>
        <v>0</v>
      </c>
      <c r="G148" s="51">
        <v>3400</v>
      </c>
      <c r="I148"/>
    </row>
    <row r="149" spans="1:9" x14ac:dyDescent="0.25">
      <c r="A149" s="68" t="s">
        <v>205</v>
      </c>
      <c r="B149" s="68"/>
      <c r="C149" s="85"/>
      <c r="D149" s="77"/>
      <c r="E149" s="74"/>
      <c r="F149" s="75"/>
      <c r="G149" s="74"/>
      <c r="I149"/>
    </row>
    <row r="150" spans="1:9" x14ac:dyDescent="0.25">
      <c r="A150" s="46" t="s">
        <v>101</v>
      </c>
      <c r="B150" s="46" t="s">
        <v>92</v>
      </c>
      <c r="C150" s="49">
        <v>8</v>
      </c>
      <c r="D150" s="47"/>
      <c r="E150" s="53">
        <f t="shared" si="5"/>
        <v>1008</v>
      </c>
      <c r="F150" s="41">
        <f t="shared" si="4"/>
        <v>0</v>
      </c>
      <c r="G150" s="51">
        <v>1400</v>
      </c>
      <c r="I150"/>
    </row>
    <row r="151" spans="1:9" x14ac:dyDescent="0.25">
      <c r="A151" s="46" t="s">
        <v>101</v>
      </c>
      <c r="B151" s="46" t="s">
        <v>92</v>
      </c>
      <c r="C151" s="49">
        <v>10</v>
      </c>
      <c r="D151" s="47"/>
      <c r="E151" s="53">
        <f t="shared" si="5"/>
        <v>1008</v>
      </c>
      <c r="F151" s="41">
        <f t="shared" si="4"/>
        <v>0</v>
      </c>
      <c r="G151" s="51">
        <v>1400</v>
      </c>
      <c r="I151"/>
    </row>
    <row r="152" spans="1:9" x14ac:dyDescent="0.25">
      <c r="A152" s="46" t="s">
        <v>101</v>
      </c>
      <c r="B152" s="46" t="s">
        <v>92</v>
      </c>
      <c r="C152" s="49">
        <v>12</v>
      </c>
      <c r="D152" s="47"/>
      <c r="E152" s="53">
        <f t="shared" si="5"/>
        <v>1008</v>
      </c>
      <c r="F152" s="41">
        <f t="shared" si="4"/>
        <v>0</v>
      </c>
      <c r="G152" s="51">
        <v>1400</v>
      </c>
      <c r="I152"/>
    </row>
    <row r="153" spans="1:9" x14ac:dyDescent="0.25">
      <c r="A153" s="46" t="s">
        <v>101</v>
      </c>
      <c r="B153" s="46" t="s">
        <v>92</v>
      </c>
      <c r="C153" s="49">
        <v>14</v>
      </c>
      <c r="D153" s="47"/>
      <c r="E153" s="53">
        <f t="shared" si="5"/>
        <v>1008</v>
      </c>
      <c r="F153" s="41">
        <f t="shared" si="4"/>
        <v>0</v>
      </c>
      <c r="G153" s="51">
        <v>1400</v>
      </c>
      <c r="I153"/>
    </row>
    <row r="154" spans="1:9" x14ac:dyDescent="0.25">
      <c r="A154" s="46" t="s">
        <v>100</v>
      </c>
      <c r="B154" s="46" t="s">
        <v>93</v>
      </c>
      <c r="C154" s="49">
        <v>8</v>
      </c>
      <c r="D154" s="47"/>
      <c r="E154" s="53">
        <f t="shared" si="5"/>
        <v>828</v>
      </c>
      <c r="F154" s="41">
        <f t="shared" si="4"/>
        <v>0</v>
      </c>
      <c r="G154" s="51">
        <v>1150</v>
      </c>
      <c r="I154"/>
    </row>
    <row r="155" spans="1:9" x14ac:dyDescent="0.25">
      <c r="A155" s="46" t="s">
        <v>100</v>
      </c>
      <c r="B155" s="46" t="s">
        <v>93</v>
      </c>
      <c r="C155" s="49">
        <v>10</v>
      </c>
      <c r="D155" s="47"/>
      <c r="E155" s="53">
        <f t="shared" si="5"/>
        <v>828</v>
      </c>
      <c r="F155" s="41">
        <f t="shared" si="4"/>
        <v>0</v>
      </c>
      <c r="G155" s="51">
        <v>1150</v>
      </c>
      <c r="I155"/>
    </row>
    <row r="156" spans="1:9" x14ac:dyDescent="0.25">
      <c r="A156" s="46" t="s">
        <v>100</v>
      </c>
      <c r="B156" s="46" t="s">
        <v>93</v>
      </c>
      <c r="C156" s="49">
        <v>12</v>
      </c>
      <c r="D156" s="47"/>
      <c r="E156" s="53">
        <f t="shared" si="5"/>
        <v>828</v>
      </c>
      <c r="F156" s="41">
        <f t="shared" si="4"/>
        <v>0</v>
      </c>
      <c r="G156" s="51">
        <v>1150</v>
      </c>
      <c r="I156"/>
    </row>
    <row r="157" spans="1:9" x14ac:dyDescent="0.25">
      <c r="A157" s="46" t="s">
        <v>100</v>
      </c>
      <c r="B157" s="46" t="s">
        <v>93</v>
      </c>
      <c r="C157" s="49">
        <v>14</v>
      </c>
      <c r="D157" s="47"/>
      <c r="E157" s="53">
        <f t="shared" si="5"/>
        <v>828</v>
      </c>
      <c r="F157" s="41">
        <f t="shared" si="4"/>
        <v>0</v>
      </c>
      <c r="G157" s="51">
        <v>1150</v>
      </c>
      <c r="I157"/>
    </row>
    <row r="158" spans="1:9" x14ac:dyDescent="0.25">
      <c r="A158" s="46" t="s">
        <v>102</v>
      </c>
      <c r="B158" s="46" t="s">
        <v>94</v>
      </c>
      <c r="C158" s="49">
        <v>8</v>
      </c>
      <c r="D158" s="47"/>
      <c r="E158" s="53">
        <f t="shared" si="5"/>
        <v>936</v>
      </c>
      <c r="F158" s="41">
        <f t="shared" si="4"/>
        <v>0</v>
      </c>
      <c r="G158" s="51">
        <v>1300</v>
      </c>
      <c r="I158"/>
    </row>
    <row r="159" spans="1:9" x14ac:dyDescent="0.25">
      <c r="A159" s="46" t="s">
        <v>102</v>
      </c>
      <c r="B159" s="46" t="s">
        <v>94</v>
      </c>
      <c r="C159" s="49">
        <v>10</v>
      </c>
      <c r="D159" s="47"/>
      <c r="E159" s="53">
        <f t="shared" si="5"/>
        <v>936</v>
      </c>
      <c r="F159" s="41">
        <f t="shared" si="4"/>
        <v>0</v>
      </c>
      <c r="G159" s="51">
        <v>1300</v>
      </c>
      <c r="I159"/>
    </row>
    <row r="160" spans="1:9" x14ac:dyDescent="0.25">
      <c r="A160" s="46" t="s">
        <v>102</v>
      </c>
      <c r="B160" s="46" t="s">
        <v>94</v>
      </c>
      <c r="C160" s="49">
        <v>12</v>
      </c>
      <c r="D160" s="47"/>
      <c r="E160" s="53">
        <f t="shared" si="5"/>
        <v>936</v>
      </c>
      <c r="F160" s="41">
        <f t="shared" ref="F160:F171" si="6">E160*D160</f>
        <v>0</v>
      </c>
      <c r="G160" s="51">
        <v>1300</v>
      </c>
      <c r="I160"/>
    </row>
    <row r="161" spans="1:9" x14ac:dyDescent="0.25">
      <c r="A161" s="46" t="s">
        <v>102</v>
      </c>
      <c r="B161" s="46" t="s">
        <v>94</v>
      </c>
      <c r="C161" s="49">
        <v>14</v>
      </c>
      <c r="D161" s="47"/>
      <c r="E161" s="53">
        <f t="shared" si="5"/>
        <v>936</v>
      </c>
      <c r="F161" s="41">
        <f t="shared" si="6"/>
        <v>0</v>
      </c>
      <c r="G161" s="51">
        <v>1300</v>
      </c>
      <c r="I161"/>
    </row>
    <row r="162" spans="1:9" x14ac:dyDescent="0.25">
      <c r="A162" s="46" t="s">
        <v>109</v>
      </c>
      <c r="B162" s="46" t="s">
        <v>95</v>
      </c>
      <c r="C162" s="49">
        <v>8</v>
      </c>
      <c r="D162" s="47"/>
      <c r="E162" s="53">
        <f t="shared" si="5"/>
        <v>684</v>
      </c>
      <c r="F162" s="41">
        <f t="shared" si="6"/>
        <v>0</v>
      </c>
      <c r="G162" s="51">
        <v>950</v>
      </c>
      <c r="I162"/>
    </row>
    <row r="163" spans="1:9" x14ac:dyDescent="0.25">
      <c r="A163" s="46" t="s">
        <v>109</v>
      </c>
      <c r="B163" s="46" t="s">
        <v>95</v>
      </c>
      <c r="C163" s="49">
        <v>10</v>
      </c>
      <c r="D163" s="47"/>
      <c r="E163" s="53">
        <f t="shared" si="5"/>
        <v>684</v>
      </c>
      <c r="F163" s="41">
        <f t="shared" si="6"/>
        <v>0</v>
      </c>
      <c r="G163" s="51">
        <v>950</v>
      </c>
      <c r="I163"/>
    </row>
    <row r="164" spans="1:9" x14ac:dyDescent="0.25">
      <c r="A164" s="46" t="s">
        <v>109</v>
      </c>
      <c r="B164" s="46" t="s">
        <v>95</v>
      </c>
      <c r="C164" s="49">
        <v>12</v>
      </c>
      <c r="D164" s="47"/>
      <c r="E164" s="53">
        <f t="shared" si="5"/>
        <v>684</v>
      </c>
      <c r="F164" s="41">
        <f t="shared" si="6"/>
        <v>0</v>
      </c>
      <c r="G164" s="51">
        <v>950</v>
      </c>
      <c r="I164"/>
    </row>
    <row r="165" spans="1:9" x14ac:dyDescent="0.25">
      <c r="A165" s="46" t="s">
        <v>109</v>
      </c>
      <c r="B165" s="46" t="s">
        <v>95</v>
      </c>
      <c r="C165" s="49">
        <v>14</v>
      </c>
      <c r="D165" s="47"/>
      <c r="E165" s="53">
        <f t="shared" si="5"/>
        <v>684</v>
      </c>
      <c r="F165" s="41">
        <f t="shared" si="6"/>
        <v>0</v>
      </c>
      <c r="G165" s="51">
        <v>950</v>
      </c>
      <c r="I165"/>
    </row>
    <row r="166" spans="1:9" x14ac:dyDescent="0.25">
      <c r="A166" s="46" t="s">
        <v>111</v>
      </c>
      <c r="B166" s="46" t="s">
        <v>96</v>
      </c>
      <c r="C166" s="49">
        <v>8</v>
      </c>
      <c r="D166" s="47"/>
      <c r="E166" s="53">
        <f t="shared" si="5"/>
        <v>2448</v>
      </c>
      <c r="F166" s="41">
        <f t="shared" si="6"/>
        <v>0</v>
      </c>
      <c r="G166" s="51">
        <v>3400</v>
      </c>
      <c r="I166"/>
    </row>
    <row r="167" spans="1:9" x14ac:dyDescent="0.25">
      <c r="A167" s="46" t="s">
        <v>111</v>
      </c>
      <c r="B167" s="46" t="s">
        <v>96</v>
      </c>
      <c r="C167" s="49">
        <v>10</v>
      </c>
      <c r="D167" s="47"/>
      <c r="E167" s="53">
        <f t="shared" si="5"/>
        <v>2448</v>
      </c>
      <c r="F167" s="41">
        <f t="shared" si="6"/>
        <v>0</v>
      </c>
      <c r="G167" s="51">
        <v>3400</v>
      </c>
      <c r="I167"/>
    </row>
    <row r="168" spans="1:9" x14ac:dyDescent="0.25">
      <c r="A168" s="46" t="s">
        <v>111</v>
      </c>
      <c r="B168" s="46" t="s">
        <v>96</v>
      </c>
      <c r="C168" s="49">
        <v>12</v>
      </c>
      <c r="D168" s="47"/>
      <c r="E168" s="53">
        <f t="shared" si="5"/>
        <v>2448</v>
      </c>
      <c r="F168" s="41">
        <f t="shared" si="6"/>
        <v>0</v>
      </c>
      <c r="G168" s="51">
        <v>3400</v>
      </c>
      <c r="I168"/>
    </row>
    <row r="169" spans="1:9" x14ac:dyDescent="0.25">
      <c r="A169" s="46" t="s">
        <v>111</v>
      </c>
      <c r="B169" s="46" t="s">
        <v>96</v>
      </c>
      <c r="C169" s="49">
        <v>14</v>
      </c>
      <c r="D169" s="47"/>
      <c r="E169" s="53">
        <f t="shared" si="5"/>
        <v>2448</v>
      </c>
      <c r="F169" s="41">
        <f t="shared" si="6"/>
        <v>0</v>
      </c>
      <c r="G169" s="51">
        <v>3400</v>
      </c>
      <c r="I169"/>
    </row>
    <row r="170" spans="1:9" x14ac:dyDescent="0.25">
      <c r="A170" s="46" t="s">
        <v>112</v>
      </c>
      <c r="B170" s="46" t="s">
        <v>97</v>
      </c>
      <c r="C170" s="49">
        <v>12</v>
      </c>
      <c r="D170" s="47"/>
      <c r="E170" s="53">
        <f t="shared" si="5"/>
        <v>2232</v>
      </c>
      <c r="F170" s="41">
        <f t="shared" si="6"/>
        <v>0</v>
      </c>
      <c r="G170" s="51">
        <v>3100</v>
      </c>
      <c r="I170"/>
    </row>
    <row r="171" spans="1:9" x14ac:dyDescent="0.25">
      <c r="A171" s="46" t="s">
        <v>112</v>
      </c>
      <c r="B171" s="46" t="s">
        <v>97</v>
      </c>
      <c r="C171" s="49">
        <v>14</v>
      </c>
      <c r="D171" s="47"/>
      <c r="E171" s="53">
        <f t="shared" si="5"/>
        <v>2232</v>
      </c>
      <c r="F171" s="41">
        <f t="shared" si="6"/>
        <v>0</v>
      </c>
      <c r="G171" s="51">
        <v>3100</v>
      </c>
      <c r="I171"/>
    </row>
    <row r="173" spans="1:9" x14ac:dyDescent="0.25">
      <c r="D173">
        <f>SUM(D7:D171)</f>
        <v>0</v>
      </c>
      <c r="F173" s="43">
        <f>D17</f>
        <v>0</v>
      </c>
      <c r="H173" s="43"/>
    </row>
  </sheetData>
  <autoFilter ref="A5:I379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workbookViewId="0">
      <selection activeCell="D229" sqref="D229"/>
    </sheetView>
  </sheetViews>
  <sheetFormatPr defaultRowHeight="15" x14ac:dyDescent="0.25"/>
  <cols>
    <col min="1" max="1" width="26.42578125" customWidth="1"/>
    <col min="2" max="2" width="15.7109375" customWidth="1"/>
    <col min="3" max="3" width="10.7109375" customWidth="1"/>
    <col min="4" max="4" width="14.28515625" customWidth="1"/>
    <col min="5" max="5" width="20.85546875" style="56" customWidth="1"/>
    <col min="7" max="7" width="22.28515625" customWidth="1"/>
  </cols>
  <sheetData>
    <row r="1" spans="1:7" x14ac:dyDescent="0.25">
      <c r="A1" s="102"/>
      <c r="B1" s="94"/>
    </row>
    <row r="2" spans="1:7" x14ac:dyDescent="0.25">
      <c r="A2" s="92"/>
      <c r="B2" s="101"/>
      <c r="C2" s="94"/>
    </row>
    <row r="3" spans="1:7" x14ac:dyDescent="0.25">
      <c r="A3" s="92"/>
      <c r="B3" s="99"/>
      <c r="C3" s="100"/>
    </row>
    <row r="4" spans="1:7" x14ac:dyDescent="0.25">
      <c r="A4" s="92"/>
      <c r="B4" s="101"/>
      <c r="C4" s="100"/>
    </row>
    <row r="5" spans="1:7" ht="16.899999999999999" customHeight="1" x14ac:dyDescent="0.25">
      <c r="A5" s="93" t="s">
        <v>10</v>
      </c>
      <c r="B5" s="93" t="s">
        <v>15</v>
      </c>
      <c r="C5" s="93" t="s">
        <v>16</v>
      </c>
      <c r="D5" s="65" t="s">
        <v>13</v>
      </c>
      <c r="E5" s="57" t="s">
        <v>173</v>
      </c>
      <c r="F5" s="66" t="s">
        <v>11</v>
      </c>
      <c r="G5" s="67" t="s">
        <v>14</v>
      </c>
    </row>
    <row r="6" spans="1:7" ht="16.899999999999999" customHeight="1" x14ac:dyDescent="0.25">
      <c r="A6" s="77" t="s">
        <v>199</v>
      </c>
      <c r="B6" s="78"/>
      <c r="C6" s="77"/>
      <c r="D6" s="79"/>
      <c r="E6" s="74"/>
      <c r="F6" s="77"/>
      <c r="G6" s="76"/>
    </row>
    <row r="7" spans="1:7" x14ac:dyDescent="0.25">
      <c r="A7" s="46" t="s">
        <v>119</v>
      </c>
      <c r="B7" s="46" t="s">
        <v>120</v>
      </c>
      <c r="C7" s="46">
        <v>235</v>
      </c>
      <c r="D7" s="42"/>
      <c r="E7" s="53">
        <f>G7*0.72</f>
        <v>2700</v>
      </c>
      <c r="F7" s="41">
        <f>D7*E7</f>
        <v>0</v>
      </c>
      <c r="G7" s="51">
        <v>3750</v>
      </c>
    </row>
    <row r="8" spans="1:7" x14ac:dyDescent="0.25">
      <c r="A8" s="46" t="s">
        <v>119</v>
      </c>
      <c r="B8" s="46" t="s">
        <v>120</v>
      </c>
      <c r="C8" s="46">
        <v>245</v>
      </c>
      <c r="D8" s="42"/>
      <c r="E8" s="53">
        <f t="shared" ref="E8:E72" si="0">G8*0.72</f>
        <v>2700</v>
      </c>
      <c r="F8" s="41">
        <f t="shared" ref="F8:F72" si="1">D8*E8</f>
        <v>0</v>
      </c>
      <c r="G8" s="51">
        <v>3750</v>
      </c>
    </row>
    <row r="9" spans="1:7" x14ac:dyDescent="0.25">
      <c r="A9" s="46" t="s">
        <v>119</v>
      </c>
      <c r="B9" s="46" t="s">
        <v>120</v>
      </c>
      <c r="C9" s="46">
        <v>255</v>
      </c>
      <c r="D9" s="42"/>
      <c r="E9" s="53">
        <f t="shared" si="0"/>
        <v>2700</v>
      </c>
      <c r="F9" s="41">
        <f t="shared" si="1"/>
        <v>0</v>
      </c>
      <c r="G9" s="51">
        <v>3750</v>
      </c>
    </row>
    <row r="10" spans="1:7" x14ac:dyDescent="0.25">
      <c r="A10" s="46" t="s">
        <v>119</v>
      </c>
      <c r="B10" s="46" t="s">
        <v>120</v>
      </c>
      <c r="C10" s="46">
        <v>265</v>
      </c>
      <c r="D10" s="42"/>
      <c r="E10" s="53">
        <f t="shared" si="0"/>
        <v>2700</v>
      </c>
      <c r="F10" s="41">
        <f t="shared" si="1"/>
        <v>0</v>
      </c>
      <c r="G10" s="51">
        <v>3750</v>
      </c>
    </row>
    <row r="11" spans="1:7" x14ac:dyDescent="0.25">
      <c r="A11" s="46" t="s">
        <v>119</v>
      </c>
      <c r="B11" s="46" t="s">
        <v>120</v>
      </c>
      <c r="C11" s="46">
        <v>275</v>
      </c>
      <c r="D11" s="42"/>
      <c r="E11" s="53">
        <f t="shared" si="0"/>
        <v>2700</v>
      </c>
      <c r="F11" s="41">
        <f t="shared" si="1"/>
        <v>0</v>
      </c>
      <c r="G11" s="51">
        <v>3750</v>
      </c>
    </row>
    <row r="12" spans="1:7" x14ac:dyDescent="0.25">
      <c r="A12" s="46" t="s">
        <v>119</v>
      </c>
      <c r="B12" s="46" t="s">
        <v>120</v>
      </c>
      <c r="C12" s="46">
        <v>285</v>
      </c>
      <c r="D12" s="42"/>
      <c r="E12" s="53">
        <f t="shared" si="0"/>
        <v>2700</v>
      </c>
      <c r="F12" s="41">
        <f t="shared" si="1"/>
        <v>0</v>
      </c>
      <c r="G12" s="51">
        <v>3750</v>
      </c>
    </row>
    <row r="13" spans="1:7" x14ac:dyDescent="0.25">
      <c r="A13" s="46" t="s">
        <v>119</v>
      </c>
      <c r="B13" s="46" t="s">
        <v>120</v>
      </c>
      <c r="C13" s="46">
        <v>295</v>
      </c>
      <c r="D13" s="42"/>
      <c r="E13" s="53">
        <f t="shared" si="0"/>
        <v>2700</v>
      </c>
      <c r="F13" s="41">
        <f t="shared" si="1"/>
        <v>0</v>
      </c>
      <c r="G13" s="51">
        <v>3750</v>
      </c>
    </row>
    <row r="14" spans="1:7" x14ac:dyDescent="0.25">
      <c r="A14" s="46" t="s">
        <v>121</v>
      </c>
      <c r="B14" s="46" t="s">
        <v>122</v>
      </c>
      <c r="C14" s="46">
        <v>225</v>
      </c>
      <c r="D14" s="42"/>
      <c r="E14" s="53">
        <f t="shared" si="0"/>
        <v>2700</v>
      </c>
      <c r="F14" s="41">
        <f t="shared" si="1"/>
        <v>0</v>
      </c>
      <c r="G14" s="51">
        <v>3750</v>
      </c>
    </row>
    <row r="15" spans="1:7" x14ac:dyDescent="0.25">
      <c r="A15" s="46" t="s">
        <v>121</v>
      </c>
      <c r="B15" s="46" t="s">
        <v>122</v>
      </c>
      <c r="C15" s="46">
        <v>235</v>
      </c>
      <c r="D15" s="42"/>
      <c r="E15" s="53">
        <f t="shared" si="0"/>
        <v>2700</v>
      </c>
      <c r="F15" s="41">
        <f t="shared" si="1"/>
        <v>0</v>
      </c>
      <c r="G15" s="51">
        <v>3750</v>
      </c>
    </row>
    <row r="16" spans="1:7" x14ac:dyDescent="0.25">
      <c r="A16" s="46" t="s">
        <v>121</v>
      </c>
      <c r="B16" s="46" t="s">
        <v>122</v>
      </c>
      <c r="C16" s="46">
        <v>245</v>
      </c>
      <c r="D16" s="42"/>
      <c r="E16" s="53">
        <f t="shared" si="0"/>
        <v>2700</v>
      </c>
      <c r="F16" s="41">
        <f t="shared" si="1"/>
        <v>0</v>
      </c>
      <c r="G16" s="51">
        <v>3750</v>
      </c>
    </row>
    <row r="17" spans="1:7" x14ac:dyDescent="0.25">
      <c r="A17" s="46" t="s">
        <v>121</v>
      </c>
      <c r="B17" s="46" t="s">
        <v>122</v>
      </c>
      <c r="C17" s="46">
        <v>255</v>
      </c>
      <c r="D17" s="42"/>
      <c r="E17" s="53">
        <f t="shared" si="0"/>
        <v>2700</v>
      </c>
      <c r="F17" s="41">
        <f t="shared" si="1"/>
        <v>0</v>
      </c>
      <c r="G17" s="51">
        <v>3750</v>
      </c>
    </row>
    <row r="18" spans="1:7" x14ac:dyDescent="0.25">
      <c r="A18" s="46" t="s">
        <v>121</v>
      </c>
      <c r="B18" s="46" t="s">
        <v>122</v>
      </c>
      <c r="C18" s="46">
        <v>265</v>
      </c>
      <c r="D18" s="42"/>
      <c r="E18" s="53">
        <f t="shared" si="0"/>
        <v>2700</v>
      </c>
      <c r="F18" s="41">
        <f t="shared" si="1"/>
        <v>0</v>
      </c>
      <c r="G18" s="51">
        <v>3750</v>
      </c>
    </row>
    <row r="19" spans="1:7" x14ac:dyDescent="0.25">
      <c r="A19" s="46" t="s">
        <v>121</v>
      </c>
      <c r="B19" s="46" t="s">
        <v>122</v>
      </c>
      <c r="C19" s="46">
        <v>275</v>
      </c>
      <c r="D19" s="42"/>
      <c r="E19" s="53">
        <f t="shared" si="0"/>
        <v>2700</v>
      </c>
      <c r="F19" s="41">
        <f t="shared" si="1"/>
        <v>0</v>
      </c>
      <c r="G19" s="51">
        <v>3750</v>
      </c>
    </row>
    <row r="20" spans="1:7" x14ac:dyDescent="0.25">
      <c r="A20" s="46" t="s">
        <v>121</v>
      </c>
      <c r="B20" s="46" t="s">
        <v>122</v>
      </c>
      <c r="C20" s="46">
        <v>285</v>
      </c>
      <c r="D20" s="42"/>
      <c r="E20" s="53">
        <f t="shared" si="0"/>
        <v>2700</v>
      </c>
      <c r="F20" s="41">
        <f t="shared" si="1"/>
        <v>0</v>
      </c>
      <c r="G20" s="51">
        <v>3750</v>
      </c>
    </row>
    <row r="21" spans="1:7" x14ac:dyDescent="0.25">
      <c r="A21" s="46" t="s">
        <v>121</v>
      </c>
      <c r="B21" s="46" t="s">
        <v>122</v>
      </c>
      <c r="C21" s="46">
        <v>295</v>
      </c>
      <c r="D21" s="42"/>
      <c r="E21" s="53">
        <f t="shared" si="0"/>
        <v>2700</v>
      </c>
      <c r="F21" s="41">
        <f t="shared" si="1"/>
        <v>0</v>
      </c>
      <c r="G21" s="51">
        <v>3750</v>
      </c>
    </row>
    <row r="22" spans="1:7" x14ac:dyDescent="0.25">
      <c r="A22" s="46" t="s">
        <v>123</v>
      </c>
      <c r="B22" s="46" t="s">
        <v>124</v>
      </c>
      <c r="C22" s="46">
        <v>225</v>
      </c>
      <c r="D22" s="42"/>
      <c r="E22" s="53">
        <f t="shared" si="0"/>
        <v>2700</v>
      </c>
      <c r="F22" s="41">
        <f t="shared" si="1"/>
        <v>0</v>
      </c>
      <c r="G22" s="51">
        <v>3750</v>
      </c>
    </row>
    <row r="23" spans="1:7" x14ac:dyDescent="0.25">
      <c r="A23" s="46" t="s">
        <v>123</v>
      </c>
      <c r="B23" s="46" t="s">
        <v>124</v>
      </c>
      <c r="C23" s="46">
        <v>235</v>
      </c>
      <c r="D23" s="42"/>
      <c r="E23" s="53">
        <f t="shared" si="0"/>
        <v>2700</v>
      </c>
      <c r="F23" s="41">
        <f t="shared" si="1"/>
        <v>0</v>
      </c>
      <c r="G23" s="51">
        <v>3750</v>
      </c>
    </row>
    <row r="24" spans="1:7" x14ac:dyDescent="0.25">
      <c r="A24" s="46" t="s">
        <v>123</v>
      </c>
      <c r="B24" s="46" t="s">
        <v>124</v>
      </c>
      <c r="C24" s="46">
        <v>245</v>
      </c>
      <c r="D24" s="42"/>
      <c r="E24" s="53">
        <f t="shared" si="0"/>
        <v>2700</v>
      </c>
      <c r="F24" s="41">
        <f t="shared" si="1"/>
        <v>0</v>
      </c>
      <c r="G24" s="51">
        <v>3750</v>
      </c>
    </row>
    <row r="25" spans="1:7" x14ac:dyDescent="0.25">
      <c r="A25" s="46" t="s">
        <v>123</v>
      </c>
      <c r="B25" s="46" t="s">
        <v>124</v>
      </c>
      <c r="C25" s="46">
        <v>255</v>
      </c>
      <c r="D25" s="42"/>
      <c r="E25" s="53">
        <f t="shared" si="0"/>
        <v>2700</v>
      </c>
      <c r="F25" s="41">
        <f t="shared" si="1"/>
        <v>0</v>
      </c>
      <c r="G25" s="51">
        <v>3750</v>
      </c>
    </row>
    <row r="26" spans="1:7" x14ac:dyDescent="0.25">
      <c r="A26" s="46" t="s">
        <v>123</v>
      </c>
      <c r="B26" s="46" t="s">
        <v>124</v>
      </c>
      <c r="C26" s="46">
        <v>265</v>
      </c>
      <c r="D26" s="42"/>
      <c r="E26" s="53">
        <f t="shared" si="0"/>
        <v>2700</v>
      </c>
      <c r="F26" s="41">
        <f t="shared" si="1"/>
        <v>0</v>
      </c>
      <c r="G26" s="51">
        <v>3750</v>
      </c>
    </row>
    <row r="27" spans="1:7" x14ac:dyDescent="0.25">
      <c r="A27" s="46" t="s">
        <v>123</v>
      </c>
      <c r="B27" s="46" t="s">
        <v>124</v>
      </c>
      <c r="C27" s="46">
        <v>275</v>
      </c>
      <c r="D27" s="42"/>
      <c r="E27" s="53">
        <f t="shared" si="0"/>
        <v>2700</v>
      </c>
      <c r="F27" s="41">
        <f t="shared" si="1"/>
        <v>0</v>
      </c>
      <c r="G27" s="51">
        <v>3750</v>
      </c>
    </row>
    <row r="28" spans="1:7" x14ac:dyDescent="0.25">
      <c r="A28" s="46" t="s">
        <v>123</v>
      </c>
      <c r="B28" s="46" t="s">
        <v>124</v>
      </c>
      <c r="C28" s="46">
        <v>285</v>
      </c>
      <c r="D28" s="42"/>
      <c r="E28" s="53">
        <f t="shared" si="0"/>
        <v>2700</v>
      </c>
      <c r="F28" s="41">
        <f t="shared" si="1"/>
        <v>0</v>
      </c>
      <c r="G28" s="51">
        <v>3750</v>
      </c>
    </row>
    <row r="29" spans="1:7" x14ac:dyDescent="0.25">
      <c r="A29" s="46" t="s">
        <v>123</v>
      </c>
      <c r="B29" s="46" t="s">
        <v>124</v>
      </c>
      <c r="C29" s="46">
        <v>295</v>
      </c>
      <c r="D29" s="42"/>
      <c r="E29" s="53">
        <f t="shared" si="0"/>
        <v>2700</v>
      </c>
      <c r="F29" s="41">
        <f t="shared" si="1"/>
        <v>0</v>
      </c>
      <c r="G29" s="51">
        <v>3750</v>
      </c>
    </row>
    <row r="30" spans="1:7" x14ac:dyDescent="0.25">
      <c r="A30" s="46" t="s">
        <v>125</v>
      </c>
      <c r="B30" s="46" t="s">
        <v>126</v>
      </c>
      <c r="C30" s="46">
        <v>225</v>
      </c>
      <c r="D30" s="42"/>
      <c r="E30" s="53">
        <f t="shared" si="0"/>
        <v>2700</v>
      </c>
      <c r="F30" s="41">
        <f t="shared" si="1"/>
        <v>0</v>
      </c>
      <c r="G30" s="51">
        <v>3750</v>
      </c>
    </row>
    <row r="31" spans="1:7" x14ac:dyDescent="0.25">
      <c r="A31" s="46" t="s">
        <v>125</v>
      </c>
      <c r="B31" s="46" t="s">
        <v>126</v>
      </c>
      <c r="C31" s="46">
        <v>235</v>
      </c>
      <c r="D31" s="42"/>
      <c r="E31" s="53">
        <f t="shared" si="0"/>
        <v>2700</v>
      </c>
      <c r="F31" s="41">
        <f t="shared" si="1"/>
        <v>0</v>
      </c>
      <c r="G31" s="51">
        <v>3750</v>
      </c>
    </row>
    <row r="32" spans="1:7" x14ac:dyDescent="0.25">
      <c r="A32" s="46" t="s">
        <v>125</v>
      </c>
      <c r="B32" s="46" t="s">
        <v>126</v>
      </c>
      <c r="C32" s="46">
        <v>245</v>
      </c>
      <c r="D32" s="42"/>
      <c r="E32" s="53">
        <f t="shared" si="0"/>
        <v>2700</v>
      </c>
      <c r="F32" s="41">
        <f t="shared" si="1"/>
        <v>0</v>
      </c>
      <c r="G32" s="51">
        <v>3750</v>
      </c>
    </row>
    <row r="33" spans="1:7" x14ac:dyDescent="0.25">
      <c r="A33" s="46" t="s">
        <v>125</v>
      </c>
      <c r="B33" s="46" t="s">
        <v>126</v>
      </c>
      <c r="C33" s="46">
        <v>255</v>
      </c>
      <c r="D33" s="42"/>
      <c r="E33" s="53">
        <f t="shared" si="0"/>
        <v>2700</v>
      </c>
      <c r="F33" s="41">
        <f t="shared" si="1"/>
        <v>0</v>
      </c>
      <c r="G33" s="51">
        <v>3750</v>
      </c>
    </row>
    <row r="34" spans="1:7" x14ac:dyDescent="0.25">
      <c r="A34" s="46" t="s">
        <v>125</v>
      </c>
      <c r="B34" s="46" t="s">
        <v>126</v>
      </c>
      <c r="C34" s="46">
        <v>265</v>
      </c>
      <c r="D34" s="42"/>
      <c r="E34" s="53">
        <f t="shared" si="0"/>
        <v>2700</v>
      </c>
      <c r="F34" s="41">
        <f t="shared" si="1"/>
        <v>0</v>
      </c>
      <c r="G34" s="51">
        <v>3750</v>
      </c>
    </row>
    <row r="35" spans="1:7" x14ac:dyDescent="0.25">
      <c r="A35" s="46" t="s">
        <v>125</v>
      </c>
      <c r="B35" s="46" t="s">
        <v>126</v>
      </c>
      <c r="C35" s="46">
        <v>275</v>
      </c>
      <c r="D35" s="42"/>
      <c r="E35" s="53">
        <f t="shared" si="0"/>
        <v>2700</v>
      </c>
      <c r="F35" s="41">
        <f t="shared" si="1"/>
        <v>0</v>
      </c>
      <c r="G35" s="51">
        <v>3750</v>
      </c>
    </row>
    <row r="36" spans="1:7" x14ac:dyDescent="0.25">
      <c r="A36" s="46" t="s">
        <v>125</v>
      </c>
      <c r="B36" s="46" t="s">
        <v>126</v>
      </c>
      <c r="C36" s="46">
        <v>285</v>
      </c>
      <c r="D36" s="42"/>
      <c r="E36" s="53">
        <f t="shared" si="0"/>
        <v>2700</v>
      </c>
      <c r="F36" s="41">
        <f t="shared" si="1"/>
        <v>0</v>
      </c>
      <c r="G36" s="51">
        <v>3750</v>
      </c>
    </row>
    <row r="37" spans="1:7" x14ac:dyDescent="0.25">
      <c r="A37" s="46" t="s">
        <v>127</v>
      </c>
      <c r="B37" s="46" t="s">
        <v>128</v>
      </c>
      <c r="C37" s="46">
        <v>225</v>
      </c>
      <c r="D37" s="42"/>
      <c r="E37" s="53">
        <f t="shared" si="0"/>
        <v>2700</v>
      </c>
      <c r="F37" s="41">
        <f t="shared" si="1"/>
        <v>0</v>
      </c>
      <c r="G37" s="51">
        <v>3750</v>
      </c>
    </row>
    <row r="38" spans="1:7" x14ac:dyDescent="0.25">
      <c r="A38" s="46" t="s">
        <v>127</v>
      </c>
      <c r="B38" s="46" t="s">
        <v>128</v>
      </c>
      <c r="C38" s="46">
        <v>235</v>
      </c>
      <c r="D38" s="42"/>
      <c r="E38" s="53">
        <f t="shared" si="0"/>
        <v>2700</v>
      </c>
      <c r="F38" s="41">
        <f t="shared" si="1"/>
        <v>0</v>
      </c>
      <c r="G38" s="51">
        <v>3750</v>
      </c>
    </row>
    <row r="39" spans="1:7" x14ac:dyDescent="0.25">
      <c r="A39" s="46" t="s">
        <v>127</v>
      </c>
      <c r="B39" s="46" t="s">
        <v>128</v>
      </c>
      <c r="C39" s="46">
        <v>245</v>
      </c>
      <c r="D39" s="42"/>
      <c r="E39" s="53">
        <f t="shared" si="0"/>
        <v>2700</v>
      </c>
      <c r="F39" s="41">
        <f t="shared" si="1"/>
        <v>0</v>
      </c>
      <c r="G39" s="51">
        <v>3750</v>
      </c>
    </row>
    <row r="40" spans="1:7" x14ac:dyDescent="0.25">
      <c r="A40" s="46" t="s">
        <v>127</v>
      </c>
      <c r="B40" s="46" t="s">
        <v>128</v>
      </c>
      <c r="C40" s="46">
        <v>255</v>
      </c>
      <c r="D40" s="42"/>
      <c r="E40" s="53">
        <f t="shared" si="0"/>
        <v>2700</v>
      </c>
      <c r="F40" s="41">
        <f t="shared" si="1"/>
        <v>0</v>
      </c>
      <c r="G40" s="51">
        <v>3750</v>
      </c>
    </row>
    <row r="41" spans="1:7" x14ac:dyDescent="0.25">
      <c r="A41" s="46" t="s">
        <v>127</v>
      </c>
      <c r="B41" s="46" t="s">
        <v>128</v>
      </c>
      <c r="C41" s="46">
        <v>265</v>
      </c>
      <c r="D41" s="42"/>
      <c r="E41" s="53">
        <f t="shared" si="0"/>
        <v>2700</v>
      </c>
      <c r="F41" s="41">
        <f t="shared" si="1"/>
        <v>0</v>
      </c>
      <c r="G41" s="51">
        <v>3750</v>
      </c>
    </row>
    <row r="42" spans="1:7" x14ac:dyDescent="0.25">
      <c r="A42" s="46" t="s">
        <v>127</v>
      </c>
      <c r="B42" s="46" t="s">
        <v>128</v>
      </c>
      <c r="C42" s="46">
        <v>275</v>
      </c>
      <c r="D42" s="42"/>
      <c r="E42" s="53">
        <f t="shared" si="0"/>
        <v>2700</v>
      </c>
      <c r="F42" s="41">
        <f t="shared" si="1"/>
        <v>0</v>
      </c>
      <c r="G42" s="51">
        <v>3750</v>
      </c>
    </row>
    <row r="43" spans="1:7" x14ac:dyDescent="0.25">
      <c r="A43" s="46" t="s">
        <v>127</v>
      </c>
      <c r="B43" s="46" t="s">
        <v>128</v>
      </c>
      <c r="C43" s="46">
        <v>285</v>
      </c>
      <c r="D43" s="42"/>
      <c r="E43" s="53">
        <f t="shared" si="0"/>
        <v>2700</v>
      </c>
      <c r="F43" s="41">
        <f t="shared" si="1"/>
        <v>0</v>
      </c>
      <c r="G43" s="51">
        <v>3750</v>
      </c>
    </row>
    <row r="44" spans="1:7" x14ac:dyDescent="0.25">
      <c r="A44" s="46" t="s">
        <v>129</v>
      </c>
      <c r="B44" s="46" t="s">
        <v>130</v>
      </c>
      <c r="C44" s="46">
        <v>225</v>
      </c>
      <c r="D44" s="42"/>
      <c r="E44" s="53">
        <f t="shared" si="0"/>
        <v>2412</v>
      </c>
      <c r="F44" s="41">
        <f t="shared" si="1"/>
        <v>0</v>
      </c>
      <c r="G44" s="51">
        <v>3350</v>
      </c>
    </row>
    <row r="45" spans="1:7" x14ac:dyDescent="0.25">
      <c r="A45" s="46" t="s">
        <v>129</v>
      </c>
      <c r="B45" s="46" t="s">
        <v>130</v>
      </c>
      <c r="C45" s="46">
        <v>235</v>
      </c>
      <c r="D45" s="42"/>
      <c r="E45" s="53">
        <f t="shared" si="0"/>
        <v>2412</v>
      </c>
      <c r="F45" s="41">
        <f t="shared" si="1"/>
        <v>0</v>
      </c>
      <c r="G45" s="51">
        <v>3350</v>
      </c>
    </row>
    <row r="46" spans="1:7" x14ac:dyDescent="0.25">
      <c r="A46" s="46" t="s">
        <v>129</v>
      </c>
      <c r="B46" s="46" t="s">
        <v>130</v>
      </c>
      <c r="C46" s="46">
        <v>245</v>
      </c>
      <c r="D46" s="42"/>
      <c r="E46" s="53">
        <f t="shared" si="0"/>
        <v>2412</v>
      </c>
      <c r="F46" s="41">
        <f t="shared" si="1"/>
        <v>0</v>
      </c>
      <c r="G46" s="51">
        <v>3350</v>
      </c>
    </row>
    <row r="47" spans="1:7" x14ac:dyDescent="0.25">
      <c r="A47" s="46" t="s">
        <v>129</v>
      </c>
      <c r="B47" s="46" t="s">
        <v>130</v>
      </c>
      <c r="C47" s="46">
        <v>255</v>
      </c>
      <c r="D47" s="42"/>
      <c r="E47" s="53">
        <f t="shared" si="0"/>
        <v>2412</v>
      </c>
      <c r="F47" s="41">
        <f t="shared" si="1"/>
        <v>0</v>
      </c>
      <c r="G47" s="51">
        <v>3350</v>
      </c>
    </row>
    <row r="48" spans="1:7" x14ac:dyDescent="0.25">
      <c r="A48" s="46" t="s">
        <v>129</v>
      </c>
      <c r="B48" s="46" t="s">
        <v>130</v>
      </c>
      <c r="C48" s="46">
        <v>265</v>
      </c>
      <c r="D48" s="42"/>
      <c r="E48" s="53">
        <f t="shared" si="0"/>
        <v>2412</v>
      </c>
      <c r="F48" s="41">
        <f t="shared" si="1"/>
        <v>0</v>
      </c>
      <c r="G48" s="51">
        <v>3350</v>
      </c>
    </row>
    <row r="49" spans="1:7" x14ac:dyDescent="0.25">
      <c r="A49" s="46" t="s">
        <v>129</v>
      </c>
      <c r="B49" s="46" t="s">
        <v>130</v>
      </c>
      <c r="C49" s="46">
        <v>275</v>
      </c>
      <c r="D49" s="42"/>
      <c r="E49" s="53">
        <f t="shared" si="0"/>
        <v>2412</v>
      </c>
      <c r="F49" s="41">
        <f t="shared" si="1"/>
        <v>0</v>
      </c>
      <c r="G49" s="51">
        <v>3350</v>
      </c>
    </row>
    <row r="50" spans="1:7" x14ac:dyDescent="0.25">
      <c r="A50" s="46" t="s">
        <v>129</v>
      </c>
      <c r="B50" s="46" t="s">
        <v>130</v>
      </c>
      <c r="C50" s="46">
        <v>285</v>
      </c>
      <c r="D50" s="42"/>
      <c r="E50" s="53">
        <f t="shared" si="0"/>
        <v>2412</v>
      </c>
      <c r="F50" s="41">
        <f t="shared" si="1"/>
        <v>0</v>
      </c>
      <c r="G50" s="51">
        <v>3350</v>
      </c>
    </row>
    <row r="51" spans="1:7" x14ac:dyDescent="0.25">
      <c r="A51" s="46" t="s">
        <v>131</v>
      </c>
      <c r="B51" s="46" t="s">
        <v>132</v>
      </c>
      <c r="C51" s="46">
        <v>225</v>
      </c>
      <c r="D51" s="42"/>
      <c r="E51" s="53">
        <f t="shared" si="0"/>
        <v>2232</v>
      </c>
      <c r="F51" s="41">
        <f t="shared" si="1"/>
        <v>0</v>
      </c>
      <c r="G51" s="51">
        <v>3100</v>
      </c>
    </row>
    <row r="52" spans="1:7" x14ac:dyDescent="0.25">
      <c r="A52" s="46" t="s">
        <v>131</v>
      </c>
      <c r="B52" s="46" t="s">
        <v>132</v>
      </c>
      <c r="C52" s="46">
        <v>235</v>
      </c>
      <c r="D52" s="42"/>
      <c r="E52" s="53">
        <f t="shared" si="0"/>
        <v>2232</v>
      </c>
      <c r="F52" s="41">
        <f t="shared" si="1"/>
        <v>0</v>
      </c>
      <c r="G52" s="51">
        <v>3100</v>
      </c>
    </row>
    <row r="53" spans="1:7" x14ac:dyDescent="0.25">
      <c r="A53" s="46" t="s">
        <v>131</v>
      </c>
      <c r="B53" s="46" t="s">
        <v>132</v>
      </c>
      <c r="C53" s="46">
        <v>245</v>
      </c>
      <c r="D53" s="42"/>
      <c r="E53" s="53">
        <f t="shared" si="0"/>
        <v>2232</v>
      </c>
      <c r="F53" s="41">
        <f t="shared" si="1"/>
        <v>0</v>
      </c>
      <c r="G53" s="51">
        <v>3100</v>
      </c>
    </row>
    <row r="54" spans="1:7" x14ac:dyDescent="0.25">
      <c r="A54" s="46" t="s">
        <v>131</v>
      </c>
      <c r="B54" s="46" t="s">
        <v>132</v>
      </c>
      <c r="C54" s="46">
        <v>255</v>
      </c>
      <c r="D54" s="42"/>
      <c r="E54" s="53">
        <f t="shared" si="0"/>
        <v>2232</v>
      </c>
      <c r="F54" s="41">
        <f t="shared" si="1"/>
        <v>0</v>
      </c>
      <c r="G54" s="51">
        <v>3100</v>
      </c>
    </row>
    <row r="55" spans="1:7" x14ac:dyDescent="0.25">
      <c r="A55" s="46" t="s">
        <v>131</v>
      </c>
      <c r="B55" s="46" t="s">
        <v>132</v>
      </c>
      <c r="C55" s="46">
        <v>265</v>
      </c>
      <c r="D55" s="42"/>
      <c r="E55" s="53">
        <f t="shared" si="0"/>
        <v>2232</v>
      </c>
      <c r="F55" s="41">
        <f t="shared" si="1"/>
        <v>0</v>
      </c>
      <c r="G55" s="51">
        <v>3100</v>
      </c>
    </row>
    <row r="56" spans="1:7" x14ac:dyDescent="0.25">
      <c r="A56" s="46" t="s">
        <v>131</v>
      </c>
      <c r="B56" s="46" t="s">
        <v>132</v>
      </c>
      <c r="C56" s="46">
        <v>275</v>
      </c>
      <c r="D56" s="42"/>
      <c r="E56" s="53">
        <f t="shared" si="0"/>
        <v>2232</v>
      </c>
      <c r="F56" s="41">
        <f t="shared" si="1"/>
        <v>0</v>
      </c>
      <c r="G56" s="51">
        <v>3100</v>
      </c>
    </row>
    <row r="57" spans="1:7" x14ac:dyDescent="0.25">
      <c r="A57" s="46" t="s">
        <v>131</v>
      </c>
      <c r="B57" s="46" t="s">
        <v>132</v>
      </c>
      <c r="C57" s="46">
        <v>285</v>
      </c>
      <c r="D57" s="42"/>
      <c r="E57" s="53">
        <f t="shared" si="0"/>
        <v>2232</v>
      </c>
      <c r="F57" s="41">
        <f t="shared" si="1"/>
        <v>0</v>
      </c>
      <c r="G57" s="51">
        <v>3100</v>
      </c>
    </row>
    <row r="58" spans="1:7" x14ac:dyDescent="0.25">
      <c r="A58" s="68" t="s">
        <v>200</v>
      </c>
      <c r="B58" s="68"/>
      <c r="C58" s="68"/>
      <c r="D58" s="73"/>
      <c r="E58" s="74"/>
      <c r="F58" s="75"/>
      <c r="G58" s="74"/>
    </row>
    <row r="59" spans="1:7" x14ac:dyDescent="0.25">
      <c r="A59" s="46" t="s">
        <v>133</v>
      </c>
      <c r="B59" s="46" t="s">
        <v>134</v>
      </c>
      <c r="C59" s="46">
        <v>225</v>
      </c>
      <c r="D59" s="42"/>
      <c r="E59" s="53">
        <f t="shared" si="0"/>
        <v>1872</v>
      </c>
      <c r="F59" s="41">
        <f t="shared" si="1"/>
        <v>0</v>
      </c>
      <c r="G59" s="51">
        <v>2600</v>
      </c>
    </row>
    <row r="60" spans="1:7" x14ac:dyDescent="0.25">
      <c r="A60" s="46" t="s">
        <v>133</v>
      </c>
      <c r="B60" s="46" t="s">
        <v>134</v>
      </c>
      <c r="C60" s="46">
        <v>230</v>
      </c>
      <c r="D60" s="42"/>
      <c r="E60" s="53">
        <f t="shared" si="0"/>
        <v>1872</v>
      </c>
      <c r="F60" s="41">
        <f t="shared" si="1"/>
        <v>0</v>
      </c>
      <c r="G60" s="51">
        <v>2600</v>
      </c>
    </row>
    <row r="61" spans="1:7" x14ac:dyDescent="0.25">
      <c r="A61" s="46" t="s">
        <v>133</v>
      </c>
      <c r="B61" s="46" t="s">
        <v>134</v>
      </c>
      <c r="C61" s="46">
        <v>235</v>
      </c>
      <c r="D61" s="42"/>
      <c r="E61" s="53">
        <f t="shared" si="0"/>
        <v>1872</v>
      </c>
      <c r="F61" s="41">
        <f t="shared" si="1"/>
        <v>0</v>
      </c>
      <c r="G61" s="51">
        <v>2600</v>
      </c>
    </row>
    <row r="62" spans="1:7" x14ac:dyDescent="0.25">
      <c r="A62" s="46" t="s">
        <v>133</v>
      </c>
      <c r="B62" s="46" t="s">
        <v>134</v>
      </c>
      <c r="C62" s="46">
        <v>240</v>
      </c>
      <c r="D62" s="42"/>
      <c r="E62" s="53">
        <f t="shared" si="0"/>
        <v>1872</v>
      </c>
      <c r="F62" s="41">
        <f t="shared" si="1"/>
        <v>0</v>
      </c>
      <c r="G62" s="51">
        <v>2600</v>
      </c>
    </row>
    <row r="63" spans="1:7" x14ac:dyDescent="0.25">
      <c r="A63" s="46" t="s">
        <v>133</v>
      </c>
      <c r="B63" s="46" t="s">
        <v>134</v>
      </c>
      <c r="C63" s="46">
        <v>245</v>
      </c>
      <c r="D63" s="42"/>
      <c r="E63" s="53">
        <f t="shared" si="0"/>
        <v>1872</v>
      </c>
      <c r="F63" s="41">
        <f t="shared" si="1"/>
        <v>0</v>
      </c>
      <c r="G63" s="51">
        <v>2600</v>
      </c>
    </row>
    <row r="64" spans="1:7" x14ac:dyDescent="0.25">
      <c r="A64" s="46" t="s">
        <v>133</v>
      </c>
      <c r="B64" s="46" t="s">
        <v>134</v>
      </c>
      <c r="C64" s="46">
        <v>250</v>
      </c>
      <c r="D64" s="42"/>
      <c r="E64" s="53">
        <f t="shared" si="0"/>
        <v>1872</v>
      </c>
      <c r="F64" s="41">
        <f t="shared" si="1"/>
        <v>0</v>
      </c>
      <c r="G64" s="51">
        <v>2600</v>
      </c>
    </row>
    <row r="65" spans="1:7" x14ac:dyDescent="0.25">
      <c r="A65" s="46" t="s">
        <v>133</v>
      </c>
      <c r="B65" s="46" t="s">
        <v>134</v>
      </c>
      <c r="C65" s="46">
        <v>255</v>
      </c>
      <c r="D65" s="42"/>
      <c r="E65" s="53">
        <f t="shared" si="0"/>
        <v>1872</v>
      </c>
      <c r="F65" s="41">
        <f t="shared" si="1"/>
        <v>0</v>
      </c>
      <c r="G65" s="51">
        <v>2600</v>
      </c>
    </row>
    <row r="66" spans="1:7" x14ac:dyDescent="0.25">
      <c r="A66" s="46" t="s">
        <v>133</v>
      </c>
      <c r="B66" s="46" t="s">
        <v>134</v>
      </c>
      <c r="C66" s="46">
        <v>260</v>
      </c>
      <c r="D66" s="42"/>
      <c r="E66" s="53">
        <f t="shared" si="0"/>
        <v>1872</v>
      </c>
      <c r="F66" s="41">
        <f t="shared" si="1"/>
        <v>0</v>
      </c>
      <c r="G66" s="51">
        <v>2600</v>
      </c>
    </row>
    <row r="67" spans="1:7" x14ac:dyDescent="0.25">
      <c r="A67" s="46" t="s">
        <v>133</v>
      </c>
      <c r="B67" s="46" t="s">
        <v>134</v>
      </c>
      <c r="C67" s="46">
        <v>265</v>
      </c>
      <c r="D67" s="42"/>
      <c r="E67" s="53">
        <f t="shared" si="0"/>
        <v>1872</v>
      </c>
      <c r="F67" s="41">
        <f t="shared" si="1"/>
        <v>0</v>
      </c>
      <c r="G67" s="51">
        <v>2600</v>
      </c>
    </row>
    <row r="68" spans="1:7" x14ac:dyDescent="0.25">
      <c r="A68" s="46" t="s">
        <v>133</v>
      </c>
      <c r="B68" s="46" t="s">
        <v>134</v>
      </c>
      <c r="C68" s="46">
        <v>270</v>
      </c>
      <c r="D68" s="42"/>
      <c r="E68" s="53">
        <f t="shared" si="0"/>
        <v>1872</v>
      </c>
      <c r="F68" s="41">
        <f t="shared" si="1"/>
        <v>0</v>
      </c>
      <c r="G68" s="51">
        <v>2600</v>
      </c>
    </row>
    <row r="69" spans="1:7" x14ac:dyDescent="0.25">
      <c r="A69" s="46" t="s">
        <v>133</v>
      </c>
      <c r="B69" s="46" t="s">
        <v>134</v>
      </c>
      <c r="C69" s="46">
        <v>275</v>
      </c>
      <c r="D69" s="42"/>
      <c r="E69" s="53">
        <f t="shared" si="0"/>
        <v>1872</v>
      </c>
      <c r="F69" s="41">
        <f t="shared" si="1"/>
        <v>0</v>
      </c>
      <c r="G69" s="51">
        <v>2600</v>
      </c>
    </row>
    <row r="70" spans="1:7" x14ac:dyDescent="0.25">
      <c r="A70" s="46" t="s">
        <v>133</v>
      </c>
      <c r="B70" s="46" t="s">
        <v>134</v>
      </c>
      <c r="C70" s="46">
        <v>280</v>
      </c>
      <c r="D70" s="42"/>
      <c r="E70" s="53">
        <f t="shared" si="0"/>
        <v>1872</v>
      </c>
      <c r="F70" s="41">
        <f t="shared" si="1"/>
        <v>0</v>
      </c>
      <c r="G70" s="51">
        <v>2600</v>
      </c>
    </row>
    <row r="71" spans="1:7" x14ac:dyDescent="0.25">
      <c r="A71" s="46" t="s">
        <v>133</v>
      </c>
      <c r="B71" s="46" t="s">
        <v>134</v>
      </c>
      <c r="C71" s="46">
        <v>285</v>
      </c>
      <c r="D71" s="42"/>
      <c r="E71" s="53">
        <f t="shared" si="0"/>
        <v>1872</v>
      </c>
      <c r="F71" s="41">
        <f t="shared" si="1"/>
        <v>0</v>
      </c>
      <c r="G71" s="51">
        <v>2600</v>
      </c>
    </row>
    <row r="72" spans="1:7" x14ac:dyDescent="0.25">
      <c r="A72" s="46" t="s">
        <v>133</v>
      </c>
      <c r="B72" s="46" t="s">
        <v>134</v>
      </c>
      <c r="C72" s="46">
        <v>290</v>
      </c>
      <c r="D72" s="42"/>
      <c r="E72" s="53">
        <f t="shared" si="0"/>
        <v>1872</v>
      </c>
      <c r="F72" s="41">
        <f t="shared" si="1"/>
        <v>0</v>
      </c>
      <c r="G72" s="51">
        <v>2600</v>
      </c>
    </row>
    <row r="73" spans="1:7" x14ac:dyDescent="0.25">
      <c r="A73" s="46" t="s">
        <v>133</v>
      </c>
      <c r="B73" s="46" t="s">
        <v>134</v>
      </c>
      <c r="C73" s="46">
        <v>295</v>
      </c>
      <c r="D73" s="42"/>
      <c r="E73" s="53">
        <f t="shared" ref="E73:E133" si="2">G73*0.72</f>
        <v>1872</v>
      </c>
      <c r="F73" s="41">
        <f t="shared" ref="F73:F133" si="3">D73*E73</f>
        <v>0</v>
      </c>
      <c r="G73" s="51">
        <v>2600</v>
      </c>
    </row>
    <row r="74" spans="1:7" x14ac:dyDescent="0.25">
      <c r="A74" s="46" t="s">
        <v>135</v>
      </c>
      <c r="B74" s="46" t="s">
        <v>136</v>
      </c>
      <c r="C74" s="46">
        <v>240</v>
      </c>
      <c r="D74" s="42"/>
      <c r="E74" s="53">
        <f t="shared" si="2"/>
        <v>1872</v>
      </c>
      <c r="F74" s="41">
        <f t="shared" si="3"/>
        <v>0</v>
      </c>
      <c r="G74" s="51">
        <v>2600</v>
      </c>
    </row>
    <row r="75" spans="1:7" x14ac:dyDescent="0.25">
      <c r="A75" s="46" t="s">
        <v>135</v>
      </c>
      <c r="B75" s="46" t="s">
        <v>136</v>
      </c>
      <c r="C75" s="46">
        <v>245</v>
      </c>
      <c r="D75" s="42"/>
      <c r="E75" s="53">
        <f t="shared" si="2"/>
        <v>1872</v>
      </c>
      <c r="F75" s="41">
        <f t="shared" si="3"/>
        <v>0</v>
      </c>
      <c r="G75" s="51">
        <v>2600</v>
      </c>
    </row>
    <row r="76" spans="1:7" x14ac:dyDescent="0.25">
      <c r="A76" s="46" t="s">
        <v>135</v>
      </c>
      <c r="B76" s="46" t="s">
        <v>136</v>
      </c>
      <c r="C76" s="46">
        <v>250</v>
      </c>
      <c r="D76" s="42"/>
      <c r="E76" s="53">
        <f t="shared" si="2"/>
        <v>1872</v>
      </c>
      <c r="F76" s="41">
        <f t="shared" si="3"/>
        <v>0</v>
      </c>
      <c r="G76" s="51">
        <v>2600</v>
      </c>
    </row>
    <row r="77" spans="1:7" x14ac:dyDescent="0.25">
      <c r="A77" s="46" t="s">
        <v>135</v>
      </c>
      <c r="B77" s="46" t="s">
        <v>136</v>
      </c>
      <c r="C77" s="46">
        <v>255</v>
      </c>
      <c r="D77" s="42"/>
      <c r="E77" s="53">
        <f t="shared" si="2"/>
        <v>1872</v>
      </c>
      <c r="F77" s="41">
        <f t="shared" si="3"/>
        <v>0</v>
      </c>
      <c r="G77" s="51">
        <v>2600</v>
      </c>
    </row>
    <row r="78" spans="1:7" x14ac:dyDescent="0.25">
      <c r="A78" s="46" t="s">
        <v>135</v>
      </c>
      <c r="B78" s="46" t="s">
        <v>136</v>
      </c>
      <c r="C78" s="46">
        <v>260</v>
      </c>
      <c r="D78" s="42"/>
      <c r="E78" s="53">
        <f t="shared" si="2"/>
        <v>1872</v>
      </c>
      <c r="F78" s="41">
        <f t="shared" si="3"/>
        <v>0</v>
      </c>
      <c r="G78" s="51">
        <v>2600</v>
      </c>
    </row>
    <row r="79" spans="1:7" x14ac:dyDescent="0.25">
      <c r="A79" s="46" t="s">
        <v>135</v>
      </c>
      <c r="B79" s="46" t="s">
        <v>136</v>
      </c>
      <c r="C79" s="46">
        <v>265</v>
      </c>
      <c r="D79" s="42"/>
      <c r="E79" s="53">
        <f t="shared" si="2"/>
        <v>1872</v>
      </c>
      <c r="F79" s="41">
        <f t="shared" si="3"/>
        <v>0</v>
      </c>
      <c r="G79" s="51">
        <v>2600</v>
      </c>
    </row>
    <row r="80" spans="1:7" x14ac:dyDescent="0.25">
      <c r="A80" s="46" t="s">
        <v>135</v>
      </c>
      <c r="B80" s="46" t="s">
        <v>136</v>
      </c>
      <c r="C80" s="46">
        <v>270</v>
      </c>
      <c r="D80" s="42"/>
      <c r="E80" s="53">
        <f t="shared" si="2"/>
        <v>1872</v>
      </c>
      <c r="F80" s="41">
        <f t="shared" si="3"/>
        <v>0</v>
      </c>
      <c r="G80" s="51">
        <v>2600</v>
      </c>
    </row>
    <row r="81" spans="1:7" x14ac:dyDescent="0.25">
      <c r="A81" s="46" t="s">
        <v>135</v>
      </c>
      <c r="B81" s="46" t="s">
        <v>136</v>
      </c>
      <c r="C81" s="46">
        <v>275</v>
      </c>
      <c r="D81" s="42"/>
      <c r="E81" s="53">
        <f t="shared" si="2"/>
        <v>1872</v>
      </c>
      <c r="F81" s="41">
        <f t="shared" si="3"/>
        <v>0</v>
      </c>
      <c r="G81" s="51">
        <v>2600</v>
      </c>
    </row>
    <row r="82" spans="1:7" x14ac:dyDescent="0.25">
      <c r="A82" s="46" t="s">
        <v>135</v>
      </c>
      <c r="B82" s="46" t="s">
        <v>136</v>
      </c>
      <c r="C82" s="46">
        <v>280</v>
      </c>
      <c r="D82" s="42"/>
      <c r="E82" s="53">
        <f t="shared" si="2"/>
        <v>1872</v>
      </c>
      <c r="F82" s="41">
        <f t="shared" si="3"/>
        <v>0</v>
      </c>
      <c r="G82" s="51">
        <v>2600</v>
      </c>
    </row>
    <row r="83" spans="1:7" x14ac:dyDescent="0.25">
      <c r="A83" s="46" t="s">
        <v>135</v>
      </c>
      <c r="B83" s="46" t="s">
        <v>136</v>
      </c>
      <c r="C83" s="46">
        <v>285</v>
      </c>
      <c r="D83" s="42"/>
      <c r="E83" s="53">
        <f t="shared" si="2"/>
        <v>1872</v>
      </c>
      <c r="F83" s="41">
        <f t="shared" si="3"/>
        <v>0</v>
      </c>
      <c r="G83" s="51">
        <v>2600</v>
      </c>
    </row>
    <row r="84" spans="1:7" x14ac:dyDescent="0.25">
      <c r="A84" s="46" t="s">
        <v>135</v>
      </c>
      <c r="B84" s="46" t="s">
        <v>136</v>
      </c>
      <c r="C84" s="46">
        <v>290</v>
      </c>
      <c r="D84" s="42"/>
      <c r="E84" s="53">
        <f t="shared" si="2"/>
        <v>1872</v>
      </c>
      <c r="F84" s="41">
        <f t="shared" si="3"/>
        <v>0</v>
      </c>
      <c r="G84" s="51">
        <v>2600</v>
      </c>
    </row>
    <row r="85" spans="1:7" x14ac:dyDescent="0.25">
      <c r="A85" s="46" t="s">
        <v>135</v>
      </c>
      <c r="B85" s="46" t="s">
        <v>136</v>
      </c>
      <c r="C85" s="46">
        <v>295</v>
      </c>
      <c r="D85" s="42"/>
      <c r="E85" s="53">
        <f t="shared" si="2"/>
        <v>1872</v>
      </c>
      <c r="F85" s="41">
        <f t="shared" si="3"/>
        <v>0</v>
      </c>
      <c r="G85" s="51">
        <v>2600</v>
      </c>
    </row>
    <row r="86" spans="1:7" x14ac:dyDescent="0.25">
      <c r="A86" s="46" t="s">
        <v>137</v>
      </c>
      <c r="B86" s="46" t="s">
        <v>138</v>
      </c>
      <c r="C86" s="46">
        <v>240</v>
      </c>
      <c r="D86" s="42"/>
      <c r="E86" s="53">
        <f t="shared" si="2"/>
        <v>1692</v>
      </c>
      <c r="F86" s="41">
        <f t="shared" si="3"/>
        <v>0</v>
      </c>
      <c r="G86" s="51">
        <v>2350</v>
      </c>
    </row>
    <row r="87" spans="1:7" x14ac:dyDescent="0.25">
      <c r="A87" s="46" t="s">
        <v>137</v>
      </c>
      <c r="B87" s="46" t="s">
        <v>138</v>
      </c>
      <c r="C87" s="46">
        <v>245</v>
      </c>
      <c r="D87" s="42"/>
      <c r="E87" s="53">
        <f t="shared" si="2"/>
        <v>1692</v>
      </c>
      <c r="F87" s="41">
        <f t="shared" si="3"/>
        <v>0</v>
      </c>
      <c r="G87" s="51">
        <v>2350</v>
      </c>
    </row>
    <row r="88" spans="1:7" x14ac:dyDescent="0.25">
      <c r="A88" s="46" t="s">
        <v>137</v>
      </c>
      <c r="B88" s="46" t="s">
        <v>138</v>
      </c>
      <c r="C88" s="46">
        <v>250</v>
      </c>
      <c r="D88" s="42"/>
      <c r="E88" s="53">
        <f t="shared" si="2"/>
        <v>1692</v>
      </c>
      <c r="F88" s="41">
        <f t="shared" si="3"/>
        <v>0</v>
      </c>
      <c r="G88" s="51">
        <v>2350</v>
      </c>
    </row>
    <row r="89" spans="1:7" x14ac:dyDescent="0.25">
      <c r="A89" s="46" t="s">
        <v>137</v>
      </c>
      <c r="B89" s="46" t="s">
        <v>138</v>
      </c>
      <c r="C89" s="46">
        <v>255</v>
      </c>
      <c r="D89" s="42"/>
      <c r="E89" s="53">
        <f t="shared" si="2"/>
        <v>1692</v>
      </c>
      <c r="F89" s="41">
        <f t="shared" si="3"/>
        <v>0</v>
      </c>
      <c r="G89" s="51">
        <v>2350</v>
      </c>
    </row>
    <row r="90" spans="1:7" x14ac:dyDescent="0.25">
      <c r="A90" s="46" t="s">
        <v>137</v>
      </c>
      <c r="B90" s="46" t="s">
        <v>138</v>
      </c>
      <c r="C90" s="46">
        <v>260</v>
      </c>
      <c r="D90" s="42"/>
      <c r="E90" s="53">
        <f t="shared" si="2"/>
        <v>1692</v>
      </c>
      <c r="F90" s="41">
        <f t="shared" si="3"/>
        <v>0</v>
      </c>
      <c r="G90" s="51">
        <v>2350</v>
      </c>
    </row>
    <row r="91" spans="1:7" x14ac:dyDescent="0.25">
      <c r="A91" s="46" t="s">
        <v>137</v>
      </c>
      <c r="B91" s="46" t="s">
        <v>138</v>
      </c>
      <c r="C91" s="46">
        <v>265</v>
      </c>
      <c r="D91" s="42"/>
      <c r="E91" s="53">
        <f t="shared" si="2"/>
        <v>1692</v>
      </c>
      <c r="F91" s="41">
        <f t="shared" si="3"/>
        <v>0</v>
      </c>
      <c r="G91" s="51">
        <v>2350</v>
      </c>
    </row>
    <row r="92" spans="1:7" x14ac:dyDescent="0.25">
      <c r="A92" s="46" t="s">
        <v>137</v>
      </c>
      <c r="B92" s="46" t="s">
        <v>138</v>
      </c>
      <c r="C92" s="46">
        <v>270</v>
      </c>
      <c r="D92" s="42"/>
      <c r="E92" s="53">
        <f t="shared" si="2"/>
        <v>1692</v>
      </c>
      <c r="F92" s="41">
        <f t="shared" si="3"/>
        <v>0</v>
      </c>
      <c r="G92" s="51">
        <v>2350</v>
      </c>
    </row>
    <row r="93" spans="1:7" x14ac:dyDescent="0.25">
      <c r="A93" s="46" t="s">
        <v>137</v>
      </c>
      <c r="B93" s="46" t="s">
        <v>138</v>
      </c>
      <c r="C93" s="46">
        <v>275</v>
      </c>
      <c r="D93" s="42"/>
      <c r="E93" s="53">
        <f t="shared" si="2"/>
        <v>1692</v>
      </c>
      <c r="F93" s="41">
        <f t="shared" si="3"/>
        <v>0</v>
      </c>
      <c r="G93" s="51">
        <v>2350</v>
      </c>
    </row>
    <row r="94" spans="1:7" x14ac:dyDescent="0.25">
      <c r="A94" s="46" t="s">
        <v>137</v>
      </c>
      <c r="B94" s="46" t="s">
        <v>138</v>
      </c>
      <c r="C94" s="46">
        <v>280</v>
      </c>
      <c r="D94" s="42"/>
      <c r="E94" s="53">
        <f t="shared" si="2"/>
        <v>1692</v>
      </c>
      <c r="F94" s="41">
        <f t="shared" si="3"/>
        <v>0</v>
      </c>
      <c r="G94" s="51">
        <v>2350</v>
      </c>
    </row>
    <row r="95" spans="1:7" x14ac:dyDescent="0.25">
      <c r="A95" s="46" t="s">
        <v>137</v>
      </c>
      <c r="B95" s="46" t="s">
        <v>138</v>
      </c>
      <c r="C95" s="46">
        <v>285</v>
      </c>
      <c r="D95" s="42"/>
      <c r="E95" s="53">
        <f t="shared" si="2"/>
        <v>1692</v>
      </c>
      <c r="F95" s="41">
        <f t="shared" si="3"/>
        <v>0</v>
      </c>
      <c r="G95" s="51">
        <v>2350</v>
      </c>
    </row>
    <row r="96" spans="1:7" x14ac:dyDescent="0.25">
      <c r="A96" s="46" t="s">
        <v>137</v>
      </c>
      <c r="B96" s="46" t="s">
        <v>138</v>
      </c>
      <c r="C96" s="46">
        <v>290</v>
      </c>
      <c r="D96" s="42"/>
      <c r="E96" s="53">
        <f t="shared" si="2"/>
        <v>1692</v>
      </c>
      <c r="F96" s="41">
        <f t="shared" si="3"/>
        <v>0</v>
      </c>
      <c r="G96" s="51">
        <v>2350</v>
      </c>
    </row>
    <row r="97" spans="1:7" x14ac:dyDescent="0.25">
      <c r="A97" s="46" t="s">
        <v>137</v>
      </c>
      <c r="B97" s="46" t="s">
        <v>138</v>
      </c>
      <c r="C97" s="46">
        <v>295</v>
      </c>
      <c r="D97" s="42"/>
      <c r="E97" s="53">
        <f t="shared" si="2"/>
        <v>1692</v>
      </c>
      <c r="F97" s="41">
        <f t="shared" si="3"/>
        <v>0</v>
      </c>
      <c r="G97" s="51">
        <v>2350</v>
      </c>
    </row>
    <row r="98" spans="1:7" x14ac:dyDescent="0.25">
      <c r="A98" s="46" t="s">
        <v>139</v>
      </c>
      <c r="B98" s="46" t="s">
        <v>140</v>
      </c>
      <c r="C98" s="46">
        <v>240</v>
      </c>
      <c r="D98" s="42"/>
      <c r="E98" s="53">
        <f t="shared" si="2"/>
        <v>1692</v>
      </c>
      <c r="F98" s="41">
        <f t="shared" si="3"/>
        <v>0</v>
      </c>
      <c r="G98" s="51">
        <v>2350</v>
      </c>
    </row>
    <row r="99" spans="1:7" x14ac:dyDescent="0.25">
      <c r="A99" s="46" t="s">
        <v>139</v>
      </c>
      <c r="B99" s="46" t="s">
        <v>140</v>
      </c>
      <c r="C99" s="46">
        <v>245</v>
      </c>
      <c r="D99" s="42"/>
      <c r="E99" s="53">
        <f t="shared" si="2"/>
        <v>1692</v>
      </c>
      <c r="F99" s="41">
        <f t="shared" si="3"/>
        <v>0</v>
      </c>
      <c r="G99" s="51">
        <v>2350</v>
      </c>
    </row>
    <row r="100" spans="1:7" x14ac:dyDescent="0.25">
      <c r="A100" s="46" t="s">
        <v>139</v>
      </c>
      <c r="B100" s="46" t="s">
        <v>140</v>
      </c>
      <c r="C100" s="46">
        <v>250</v>
      </c>
      <c r="D100" s="42"/>
      <c r="E100" s="53">
        <f t="shared" si="2"/>
        <v>1692</v>
      </c>
      <c r="F100" s="41">
        <f t="shared" si="3"/>
        <v>0</v>
      </c>
      <c r="G100" s="51">
        <v>2350</v>
      </c>
    </row>
    <row r="101" spans="1:7" x14ac:dyDescent="0.25">
      <c r="A101" s="46" t="s">
        <v>139</v>
      </c>
      <c r="B101" s="46" t="s">
        <v>140</v>
      </c>
      <c r="C101" s="46">
        <v>255</v>
      </c>
      <c r="D101" s="42"/>
      <c r="E101" s="53">
        <f t="shared" si="2"/>
        <v>1692</v>
      </c>
      <c r="F101" s="41">
        <f t="shared" si="3"/>
        <v>0</v>
      </c>
      <c r="G101" s="51">
        <v>2350</v>
      </c>
    </row>
    <row r="102" spans="1:7" x14ac:dyDescent="0.25">
      <c r="A102" s="46" t="s">
        <v>139</v>
      </c>
      <c r="B102" s="46" t="s">
        <v>140</v>
      </c>
      <c r="C102" s="46">
        <v>260</v>
      </c>
      <c r="D102" s="42"/>
      <c r="E102" s="53">
        <f t="shared" si="2"/>
        <v>1692</v>
      </c>
      <c r="F102" s="41">
        <f t="shared" si="3"/>
        <v>0</v>
      </c>
      <c r="G102" s="51">
        <v>2350</v>
      </c>
    </row>
    <row r="103" spans="1:7" x14ac:dyDescent="0.25">
      <c r="A103" s="46" t="s">
        <v>139</v>
      </c>
      <c r="B103" s="46" t="s">
        <v>140</v>
      </c>
      <c r="C103" s="46">
        <v>265</v>
      </c>
      <c r="D103" s="42"/>
      <c r="E103" s="53">
        <f t="shared" si="2"/>
        <v>1692</v>
      </c>
      <c r="F103" s="41">
        <f t="shared" si="3"/>
        <v>0</v>
      </c>
      <c r="G103" s="51">
        <v>2350</v>
      </c>
    </row>
    <row r="104" spans="1:7" x14ac:dyDescent="0.25">
      <c r="A104" s="46" t="s">
        <v>139</v>
      </c>
      <c r="B104" s="46" t="s">
        <v>140</v>
      </c>
      <c r="C104" s="46">
        <v>270</v>
      </c>
      <c r="D104" s="42"/>
      <c r="E104" s="53">
        <f t="shared" si="2"/>
        <v>1692</v>
      </c>
      <c r="F104" s="41">
        <f t="shared" si="3"/>
        <v>0</v>
      </c>
      <c r="G104" s="51">
        <v>2350</v>
      </c>
    </row>
    <row r="105" spans="1:7" x14ac:dyDescent="0.25">
      <c r="A105" s="46" t="s">
        <v>139</v>
      </c>
      <c r="B105" s="46" t="s">
        <v>140</v>
      </c>
      <c r="C105" s="46">
        <v>275</v>
      </c>
      <c r="D105" s="42"/>
      <c r="E105" s="53">
        <f t="shared" si="2"/>
        <v>1692</v>
      </c>
      <c r="F105" s="41">
        <f t="shared" si="3"/>
        <v>0</v>
      </c>
      <c r="G105" s="51">
        <v>2350</v>
      </c>
    </row>
    <row r="106" spans="1:7" x14ac:dyDescent="0.25">
      <c r="A106" s="46" t="s">
        <v>139</v>
      </c>
      <c r="B106" s="46" t="s">
        <v>140</v>
      </c>
      <c r="C106" s="46">
        <v>280</v>
      </c>
      <c r="D106" s="42"/>
      <c r="E106" s="53">
        <f t="shared" si="2"/>
        <v>1692</v>
      </c>
      <c r="F106" s="41">
        <f t="shared" si="3"/>
        <v>0</v>
      </c>
      <c r="G106" s="51">
        <v>2350</v>
      </c>
    </row>
    <row r="107" spans="1:7" x14ac:dyDescent="0.25">
      <c r="A107" s="46" t="s">
        <v>139</v>
      </c>
      <c r="B107" s="46" t="s">
        <v>140</v>
      </c>
      <c r="C107" s="46">
        <v>285</v>
      </c>
      <c r="D107" s="42"/>
      <c r="E107" s="53">
        <f t="shared" si="2"/>
        <v>1692</v>
      </c>
      <c r="F107" s="41">
        <f t="shared" si="3"/>
        <v>0</v>
      </c>
      <c r="G107" s="51">
        <v>2350</v>
      </c>
    </row>
    <row r="108" spans="1:7" x14ac:dyDescent="0.25">
      <c r="A108" s="46" t="s">
        <v>139</v>
      </c>
      <c r="B108" s="46" t="s">
        <v>140</v>
      </c>
      <c r="C108" s="46">
        <v>290</v>
      </c>
      <c r="D108" s="42"/>
      <c r="E108" s="53">
        <f t="shared" si="2"/>
        <v>1692</v>
      </c>
      <c r="F108" s="41">
        <f t="shared" si="3"/>
        <v>0</v>
      </c>
      <c r="G108" s="51">
        <v>2350</v>
      </c>
    </row>
    <row r="109" spans="1:7" x14ac:dyDescent="0.25">
      <c r="A109" s="46" t="s">
        <v>139</v>
      </c>
      <c r="B109" s="46" t="s">
        <v>140</v>
      </c>
      <c r="C109" s="46">
        <v>295</v>
      </c>
      <c r="D109" s="42"/>
      <c r="E109" s="53">
        <f t="shared" si="2"/>
        <v>1692</v>
      </c>
      <c r="F109" s="41">
        <f t="shared" si="3"/>
        <v>0</v>
      </c>
      <c r="G109" s="51">
        <v>2350</v>
      </c>
    </row>
    <row r="110" spans="1:7" x14ac:dyDescent="0.25">
      <c r="A110" s="46" t="s">
        <v>141</v>
      </c>
      <c r="B110" s="46" t="s">
        <v>142</v>
      </c>
      <c r="C110" s="46">
        <v>240</v>
      </c>
      <c r="D110" s="42"/>
      <c r="E110" s="53">
        <f t="shared" si="2"/>
        <v>1584</v>
      </c>
      <c r="F110" s="41">
        <f t="shared" si="3"/>
        <v>0</v>
      </c>
      <c r="G110" s="51">
        <v>2200</v>
      </c>
    </row>
    <row r="111" spans="1:7" x14ac:dyDescent="0.25">
      <c r="A111" s="46" t="s">
        <v>141</v>
      </c>
      <c r="B111" s="46" t="s">
        <v>142</v>
      </c>
      <c r="C111" s="46">
        <v>245</v>
      </c>
      <c r="D111" s="42"/>
      <c r="E111" s="53">
        <f t="shared" si="2"/>
        <v>1584</v>
      </c>
      <c r="F111" s="41">
        <f t="shared" si="3"/>
        <v>0</v>
      </c>
      <c r="G111" s="51">
        <v>2200</v>
      </c>
    </row>
    <row r="112" spans="1:7" x14ac:dyDescent="0.25">
      <c r="A112" s="46" t="s">
        <v>141</v>
      </c>
      <c r="B112" s="46" t="s">
        <v>142</v>
      </c>
      <c r="C112" s="46">
        <v>250</v>
      </c>
      <c r="D112" s="42"/>
      <c r="E112" s="53">
        <f t="shared" si="2"/>
        <v>1584</v>
      </c>
      <c r="F112" s="41">
        <f t="shared" si="3"/>
        <v>0</v>
      </c>
      <c r="G112" s="51">
        <v>2200</v>
      </c>
    </row>
    <row r="113" spans="1:7" x14ac:dyDescent="0.25">
      <c r="A113" s="46" t="s">
        <v>141</v>
      </c>
      <c r="B113" s="46" t="s">
        <v>142</v>
      </c>
      <c r="C113" s="46">
        <v>255</v>
      </c>
      <c r="D113" s="42"/>
      <c r="E113" s="53">
        <f t="shared" si="2"/>
        <v>1584</v>
      </c>
      <c r="F113" s="41">
        <f t="shared" si="3"/>
        <v>0</v>
      </c>
      <c r="G113" s="51">
        <v>2200</v>
      </c>
    </row>
    <row r="114" spans="1:7" x14ac:dyDescent="0.25">
      <c r="A114" s="46" t="s">
        <v>141</v>
      </c>
      <c r="B114" s="46" t="s">
        <v>142</v>
      </c>
      <c r="C114" s="46">
        <v>260</v>
      </c>
      <c r="D114" s="42"/>
      <c r="E114" s="53">
        <f t="shared" si="2"/>
        <v>1584</v>
      </c>
      <c r="F114" s="41">
        <f t="shared" si="3"/>
        <v>0</v>
      </c>
      <c r="G114" s="51">
        <v>2200</v>
      </c>
    </row>
    <row r="115" spans="1:7" x14ac:dyDescent="0.25">
      <c r="A115" s="46" t="s">
        <v>141</v>
      </c>
      <c r="B115" s="46" t="s">
        <v>142</v>
      </c>
      <c r="C115" s="46">
        <v>265</v>
      </c>
      <c r="D115" s="42"/>
      <c r="E115" s="53">
        <f t="shared" si="2"/>
        <v>1584</v>
      </c>
      <c r="F115" s="41">
        <f t="shared" si="3"/>
        <v>0</v>
      </c>
      <c r="G115" s="51">
        <v>2200</v>
      </c>
    </row>
    <row r="116" spans="1:7" x14ac:dyDescent="0.25">
      <c r="A116" s="46" t="s">
        <v>141</v>
      </c>
      <c r="B116" s="46" t="s">
        <v>142</v>
      </c>
      <c r="C116" s="46">
        <v>270</v>
      </c>
      <c r="D116" s="42"/>
      <c r="E116" s="53">
        <f t="shared" si="2"/>
        <v>1584</v>
      </c>
      <c r="F116" s="41">
        <f t="shared" si="3"/>
        <v>0</v>
      </c>
      <c r="G116" s="51">
        <v>2200</v>
      </c>
    </row>
    <row r="117" spans="1:7" x14ac:dyDescent="0.25">
      <c r="A117" s="46" t="s">
        <v>141</v>
      </c>
      <c r="B117" s="46" t="s">
        <v>142</v>
      </c>
      <c r="C117" s="46">
        <v>275</v>
      </c>
      <c r="D117" s="42"/>
      <c r="E117" s="53">
        <f t="shared" si="2"/>
        <v>1584</v>
      </c>
      <c r="F117" s="41">
        <f t="shared" si="3"/>
        <v>0</v>
      </c>
      <c r="G117" s="51">
        <v>2200</v>
      </c>
    </row>
    <row r="118" spans="1:7" x14ac:dyDescent="0.25">
      <c r="A118" s="46" t="s">
        <v>141</v>
      </c>
      <c r="B118" s="46" t="s">
        <v>142</v>
      </c>
      <c r="C118" s="46">
        <v>280</v>
      </c>
      <c r="D118" s="42"/>
      <c r="E118" s="53">
        <f t="shared" si="2"/>
        <v>1584</v>
      </c>
      <c r="F118" s="41">
        <f t="shared" si="3"/>
        <v>0</v>
      </c>
      <c r="G118" s="51">
        <v>2200</v>
      </c>
    </row>
    <row r="119" spans="1:7" x14ac:dyDescent="0.25">
      <c r="A119" s="46" t="s">
        <v>141</v>
      </c>
      <c r="B119" s="46" t="s">
        <v>142</v>
      </c>
      <c r="C119" s="46">
        <v>285</v>
      </c>
      <c r="D119" s="42"/>
      <c r="E119" s="53">
        <f t="shared" si="2"/>
        <v>1584</v>
      </c>
      <c r="F119" s="41">
        <f t="shared" si="3"/>
        <v>0</v>
      </c>
      <c r="G119" s="51">
        <v>2200</v>
      </c>
    </row>
    <row r="120" spans="1:7" x14ac:dyDescent="0.25">
      <c r="A120" s="46" t="s">
        <v>141</v>
      </c>
      <c r="B120" s="46" t="s">
        <v>142</v>
      </c>
      <c r="C120" s="46">
        <v>290</v>
      </c>
      <c r="D120" s="42"/>
      <c r="E120" s="53">
        <f t="shared" si="2"/>
        <v>1584</v>
      </c>
      <c r="F120" s="41">
        <f t="shared" si="3"/>
        <v>0</v>
      </c>
      <c r="G120" s="51">
        <v>2200</v>
      </c>
    </row>
    <row r="121" spans="1:7" x14ac:dyDescent="0.25">
      <c r="A121" s="46" t="s">
        <v>141</v>
      </c>
      <c r="B121" s="46" t="s">
        <v>142</v>
      </c>
      <c r="C121" s="46">
        <v>295</v>
      </c>
      <c r="D121" s="42"/>
      <c r="E121" s="53">
        <f t="shared" si="2"/>
        <v>1584</v>
      </c>
      <c r="F121" s="41">
        <f t="shared" si="3"/>
        <v>0</v>
      </c>
      <c r="G121" s="51">
        <v>2200</v>
      </c>
    </row>
    <row r="122" spans="1:7" x14ac:dyDescent="0.25">
      <c r="A122" s="46" t="s">
        <v>143</v>
      </c>
      <c r="B122" s="46" t="s">
        <v>144</v>
      </c>
      <c r="C122" s="46">
        <v>240</v>
      </c>
      <c r="D122" s="42"/>
      <c r="E122" s="53">
        <f t="shared" si="2"/>
        <v>1584</v>
      </c>
      <c r="F122" s="41">
        <f t="shared" si="3"/>
        <v>0</v>
      </c>
      <c r="G122" s="51">
        <v>2200</v>
      </c>
    </row>
    <row r="123" spans="1:7" x14ac:dyDescent="0.25">
      <c r="A123" s="46" t="s">
        <v>143</v>
      </c>
      <c r="B123" s="46" t="s">
        <v>144</v>
      </c>
      <c r="C123" s="46">
        <v>245</v>
      </c>
      <c r="D123" s="42"/>
      <c r="E123" s="53">
        <f t="shared" si="2"/>
        <v>1584</v>
      </c>
      <c r="F123" s="41">
        <f t="shared" si="3"/>
        <v>0</v>
      </c>
      <c r="G123" s="51">
        <v>2200</v>
      </c>
    </row>
    <row r="124" spans="1:7" x14ac:dyDescent="0.25">
      <c r="A124" s="46" t="s">
        <v>143</v>
      </c>
      <c r="B124" s="46" t="s">
        <v>144</v>
      </c>
      <c r="C124" s="46">
        <v>250</v>
      </c>
      <c r="D124" s="42"/>
      <c r="E124" s="53">
        <f t="shared" si="2"/>
        <v>1584</v>
      </c>
      <c r="F124" s="41">
        <f t="shared" si="3"/>
        <v>0</v>
      </c>
      <c r="G124" s="51">
        <v>2200</v>
      </c>
    </row>
    <row r="125" spans="1:7" x14ac:dyDescent="0.25">
      <c r="A125" s="46" t="s">
        <v>143</v>
      </c>
      <c r="B125" s="46" t="s">
        <v>144</v>
      </c>
      <c r="C125" s="46">
        <v>255</v>
      </c>
      <c r="D125" s="42"/>
      <c r="E125" s="53">
        <f t="shared" si="2"/>
        <v>1584</v>
      </c>
      <c r="F125" s="41">
        <f t="shared" si="3"/>
        <v>0</v>
      </c>
      <c r="G125" s="51">
        <v>2200</v>
      </c>
    </row>
    <row r="126" spans="1:7" x14ac:dyDescent="0.25">
      <c r="A126" s="46" t="s">
        <v>143</v>
      </c>
      <c r="B126" s="46" t="s">
        <v>144</v>
      </c>
      <c r="C126" s="46">
        <v>260</v>
      </c>
      <c r="D126" s="42"/>
      <c r="E126" s="53">
        <f t="shared" si="2"/>
        <v>1584</v>
      </c>
      <c r="F126" s="41">
        <f t="shared" si="3"/>
        <v>0</v>
      </c>
      <c r="G126" s="51">
        <v>2200</v>
      </c>
    </row>
    <row r="127" spans="1:7" x14ac:dyDescent="0.25">
      <c r="A127" s="46" t="s">
        <v>143</v>
      </c>
      <c r="B127" s="46" t="s">
        <v>144</v>
      </c>
      <c r="C127" s="46">
        <v>265</v>
      </c>
      <c r="D127" s="42"/>
      <c r="E127" s="53">
        <f t="shared" si="2"/>
        <v>1584</v>
      </c>
      <c r="F127" s="41">
        <f t="shared" si="3"/>
        <v>0</v>
      </c>
      <c r="G127" s="51">
        <v>2200</v>
      </c>
    </row>
    <row r="128" spans="1:7" x14ac:dyDescent="0.25">
      <c r="A128" s="46" t="s">
        <v>143</v>
      </c>
      <c r="B128" s="46" t="s">
        <v>144</v>
      </c>
      <c r="C128" s="46">
        <v>270</v>
      </c>
      <c r="D128" s="42"/>
      <c r="E128" s="53">
        <f t="shared" si="2"/>
        <v>1584</v>
      </c>
      <c r="F128" s="41">
        <f t="shared" si="3"/>
        <v>0</v>
      </c>
      <c r="G128" s="51">
        <v>2200</v>
      </c>
    </row>
    <row r="129" spans="1:7" x14ac:dyDescent="0.25">
      <c r="A129" s="46" t="s">
        <v>143</v>
      </c>
      <c r="B129" s="46" t="s">
        <v>144</v>
      </c>
      <c r="C129" s="46">
        <v>275</v>
      </c>
      <c r="D129" s="42"/>
      <c r="E129" s="53">
        <f t="shared" si="2"/>
        <v>1584</v>
      </c>
      <c r="F129" s="41">
        <f t="shared" si="3"/>
        <v>0</v>
      </c>
      <c r="G129" s="51">
        <v>2200</v>
      </c>
    </row>
    <row r="130" spans="1:7" x14ac:dyDescent="0.25">
      <c r="A130" s="46" t="s">
        <v>143</v>
      </c>
      <c r="B130" s="46" t="s">
        <v>144</v>
      </c>
      <c r="C130" s="46">
        <v>280</v>
      </c>
      <c r="D130" s="42"/>
      <c r="E130" s="53">
        <f t="shared" si="2"/>
        <v>1584</v>
      </c>
      <c r="F130" s="41">
        <f t="shared" si="3"/>
        <v>0</v>
      </c>
      <c r="G130" s="51">
        <v>2200</v>
      </c>
    </row>
    <row r="131" spans="1:7" x14ac:dyDescent="0.25">
      <c r="A131" s="46" t="s">
        <v>143</v>
      </c>
      <c r="B131" s="46" t="s">
        <v>144</v>
      </c>
      <c r="C131" s="46">
        <v>285</v>
      </c>
      <c r="D131" s="42"/>
      <c r="E131" s="53">
        <f t="shared" si="2"/>
        <v>1584</v>
      </c>
      <c r="F131" s="41">
        <f t="shared" si="3"/>
        <v>0</v>
      </c>
      <c r="G131" s="51">
        <v>2200</v>
      </c>
    </row>
    <row r="132" spans="1:7" x14ac:dyDescent="0.25">
      <c r="A132" s="46" t="s">
        <v>143</v>
      </c>
      <c r="B132" s="46" t="s">
        <v>144</v>
      </c>
      <c r="C132" s="46">
        <v>290</v>
      </c>
      <c r="D132" s="42"/>
      <c r="E132" s="53">
        <f t="shared" si="2"/>
        <v>1584</v>
      </c>
      <c r="F132" s="41">
        <f t="shared" si="3"/>
        <v>0</v>
      </c>
      <c r="G132" s="51">
        <v>2200</v>
      </c>
    </row>
    <row r="133" spans="1:7" x14ac:dyDescent="0.25">
      <c r="A133" s="46" t="s">
        <v>143</v>
      </c>
      <c r="B133" s="46" t="s">
        <v>144</v>
      </c>
      <c r="C133" s="46">
        <v>295</v>
      </c>
      <c r="D133" s="42"/>
      <c r="E133" s="53">
        <f t="shared" si="2"/>
        <v>1584</v>
      </c>
      <c r="F133" s="41">
        <f t="shared" si="3"/>
        <v>0</v>
      </c>
      <c r="G133" s="51">
        <v>2200</v>
      </c>
    </row>
    <row r="134" spans="1:7" x14ac:dyDescent="0.25">
      <c r="A134" s="68" t="s">
        <v>201</v>
      </c>
      <c r="B134" s="68"/>
      <c r="C134" s="68"/>
      <c r="D134" s="73"/>
      <c r="E134" s="74"/>
      <c r="F134" s="75"/>
      <c r="G134" s="74"/>
    </row>
    <row r="135" spans="1:7" x14ac:dyDescent="0.25">
      <c r="A135" s="46" t="s">
        <v>145</v>
      </c>
      <c r="B135" s="46" t="s">
        <v>146</v>
      </c>
      <c r="C135" s="46">
        <v>215</v>
      </c>
      <c r="D135" s="42"/>
      <c r="E135" s="53">
        <f t="shared" ref="E135:E139" si="4">G135*0.72</f>
        <v>1512</v>
      </c>
      <c r="F135" s="41">
        <f t="shared" ref="F135:F139" si="5">D135*E135</f>
        <v>0</v>
      </c>
      <c r="G135" s="51">
        <v>2100</v>
      </c>
    </row>
    <row r="136" spans="1:7" x14ac:dyDescent="0.25">
      <c r="A136" s="46" t="s">
        <v>145</v>
      </c>
      <c r="B136" s="46" t="s">
        <v>146</v>
      </c>
      <c r="C136" s="46">
        <v>220</v>
      </c>
      <c r="D136" s="42"/>
      <c r="E136" s="53">
        <f t="shared" si="4"/>
        <v>1512</v>
      </c>
      <c r="F136" s="41">
        <f t="shared" si="5"/>
        <v>0</v>
      </c>
      <c r="G136" s="51">
        <v>2100</v>
      </c>
    </row>
    <row r="137" spans="1:7" x14ac:dyDescent="0.25">
      <c r="A137" s="46" t="s">
        <v>145</v>
      </c>
      <c r="B137" s="46" t="s">
        <v>146</v>
      </c>
      <c r="C137" s="46">
        <v>225</v>
      </c>
      <c r="D137" s="42"/>
      <c r="E137" s="53">
        <f t="shared" si="4"/>
        <v>1512</v>
      </c>
      <c r="F137" s="41">
        <f t="shared" si="5"/>
        <v>0</v>
      </c>
      <c r="G137" s="51">
        <v>2100</v>
      </c>
    </row>
    <row r="138" spans="1:7" x14ac:dyDescent="0.25">
      <c r="A138" s="46" t="s">
        <v>145</v>
      </c>
      <c r="B138" s="46" t="s">
        <v>146</v>
      </c>
      <c r="C138" s="46">
        <v>230</v>
      </c>
      <c r="D138" s="42"/>
      <c r="E138" s="53">
        <f t="shared" si="4"/>
        <v>1512</v>
      </c>
      <c r="F138" s="41">
        <f t="shared" si="5"/>
        <v>0</v>
      </c>
      <c r="G138" s="51">
        <v>2100</v>
      </c>
    </row>
    <row r="139" spans="1:7" x14ac:dyDescent="0.25">
      <c r="A139" s="46" t="s">
        <v>145</v>
      </c>
      <c r="B139" s="46" t="s">
        <v>146</v>
      </c>
      <c r="C139" s="46">
        <v>235</v>
      </c>
      <c r="D139" s="42"/>
      <c r="E139" s="53">
        <f t="shared" si="4"/>
        <v>1512</v>
      </c>
      <c r="F139" s="41">
        <f t="shared" si="5"/>
        <v>0</v>
      </c>
      <c r="G139" s="51">
        <v>2100</v>
      </c>
    </row>
    <row r="140" spans="1:7" x14ac:dyDescent="0.25">
      <c r="A140" s="46" t="s">
        <v>145</v>
      </c>
      <c r="B140" s="46" t="s">
        <v>146</v>
      </c>
      <c r="C140" s="46">
        <v>240</v>
      </c>
      <c r="D140" s="42"/>
      <c r="E140" s="53">
        <f t="shared" ref="E140:E203" si="6">G140*0.72</f>
        <v>1512</v>
      </c>
      <c r="F140" s="41">
        <f t="shared" ref="F140:F203" si="7">D140*E140</f>
        <v>0</v>
      </c>
      <c r="G140" s="51">
        <v>2100</v>
      </c>
    </row>
    <row r="141" spans="1:7" x14ac:dyDescent="0.25">
      <c r="A141" s="46" t="s">
        <v>145</v>
      </c>
      <c r="B141" s="46" t="s">
        <v>146</v>
      </c>
      <c r="C141" s="46">
        <v>245</v>
      </c>
      <c r="D141" s="42"/>
      <c r="E141" s="53">
        <f t="shared" si="6"/>
        <v>1512</v>
      </c>
      <c r="F141" s="41">
        <f t="shared" si="7"/>
        <v>0</v>
      </c>
      <c r="G141" s="51">
        <v>2100</v>
      </c>
    </row>
    <row r="142" spans="1:7" x14ac:dyDescent="0.25">
      <c r="A142" s="46" t="s">
        <v>145</v>
      </c>
      <c r="B142" s="46" t="s">
        <v>146</v>
      </c>
      <c r="C142" s="46">
        <v>250</v>
      </c>
      <c r="D142" s="42"/>
      <c r="E142" s="53">
        <f t="shared" si="6"/>
        <v>1512</v>
      </c>
      <c r="F142" s="41">
        <f t="shared" si="7"/>
        <v>0</v>
      </c>
      <c r="G142" s="51">
        <v>2100</v>
      </c>
    </row>
    <row r="143" spans="1:7" x14ac:dyDescent="0.25">
      <c r="A143" s="46" t="s">
        <v>145</v>
      </c>
      <c r="B143" s="46" t="s">
        <v>146</v>
      </c>
      <c r="C143" s="46">
        <v>255</v>
      </c>
      <c r="D143" s="42"/>
      <c r="E143" s="53">
        <f t="shared" si="6"/>
        <v>1512</v>
      </c>
      <c r="F143" s="41">
        <f t="shared" si="7"/>
        <v>0</v>
      </c>
      <c r="G143" s="51">
        <v>2100</v>
      </c>
    </row>
    <row r="144" spans="1:7" x14ac:dyDescent="0.25">
      <c r="A144" s="46" t="s">
        <v>145</v>
      </c>
      <c r="B144" s="46" t="s">
        <v>146</v>
      </c>
      <c r="C144" s="46">
        <v>260</v>
      </c>
      <c r="D144" s="42"/>
      <c r="E144" s="53">
        <f t="shared" si="6"/>
        <v>1512</v>
      </c>
      <c r="F144" s="41">
        <f t="shared" si="7"/>
        <v>0</v>
      </c>
      <c r="G144" s="51">
        <v>2100</v>
      </c>
    </row>
    <row r="145" spans="1:7" x14ac:dyDescent="0.25">
      <c r="A145" s="46" t="s">
        <v>145</v>
      </c>
      <c r="B145" s="46" t="s">
        <v>146</v>
      </c>
      <c r="C145" s="46">
        <v>265</v>
      </c>
      <c r="D145" s="42"/>
      <c r="E145" s="53">
        <f t="shared" si="6"/>
        <v>1512</v>
      </c>
      <c r="F145" s="41">
        <f t="shared" si="7"/>
        <v>0</v>
      </c>
      <c r="G145" s="51">
        <v>2100</v>
      </c>
    </row>
    <row r="146" spans="1:7" x14ac:dyDescent="0.25">
      <c r="A146" s="46" t="s">
        <v>145</v>
      </c>
      <c r="B146" s="46" t="s">
        <v>146</v>
      </c>
      <c r="C146" s="46">
        <v>270</v>
      </c>
      <c r="D146" s="42"/>
      <c r="E146" s="53">
        <f t="shared" si="6"/>
        <v>1512</v>
      </c>
      <c r="F146" s="41">
        <f t="shared" si="7"/>
        <v>0</v>
      </c>
      <c r="G146" s="51">
        <v>2100</v>
      </c>
    </row>
    <row r="147" spans="1:7" x14ac:dyDescent="0.25">
      <c r="A147" s="46" t="s">
        <v>145</v>
      </c>
      <c r="B147" s="46" t="s">
        <v>146</v>
      </c>
      <c r="C147" s="46">
        <v>275</v>
      </c>
      <c r="D147" s="42"/>
      <c r="E147" s="53">
        <f t="shared" si="6"/>
        <v>1512</v>
      </c>
      <c r="F147" s="41">
        <f t="shared" si="7"/>
        <v>0</v>
      </c>
      <c r="G147" s="51">
        <v>2100</v>
      </c>
    </row>
    <row r="148" spans="1:7" x14ac:dyDescent="0.25">
      <c r="A148" s="46" t="s">
        <v>145</v>
      </c>
      <c r="B148" s="46" t="s">
        <v>146</v>
      </c>
      <c r="C148" s="46">
        <v>280</v>
      </c>
      <c r="D148" s="42"/>
      <c r="E148" s="53">
        <f t="shared" si="6"/>
        <v>1512</v>
      </c>
      <c r="F148" s="41">
        <f t="shared" si="7"/>
        <v>0</v>
      </c>
      <c r="G148" s="51">
        <v>2100</v>
      </c>
    </row>
    <row r="149" spans="1:7" x14ac:dyDescent="0.25">
      <c r="A149" s="46" t="s">
        <v>145</v>
      </c>
      <c r="B149" s="46" t="s">
        <v>146</v>
      </c>
      <c r="C149" s="46">
        <v>285</v>
      </c>
      <c r="D149" s="42"/>
      <c r="E149" s="53">
        <f t="shared" si="6"/>
        <v>1512</v>
      </c>
      <c r="F149" s="41">
        <f t="shared" si="7"/>
        <v>0</v>
      </c>
      <c r="G149" s="51">
        <v>2100</v>
      </c>
    </row>
    <row r="150" spans="1:7" x14ac:dyDescent="0.25">
      <c r="A150" s="46" t="s">
        <v>147</v>
      </c>
      <c r="B150" s="46" t="s">
        <v>148</v>
      </c>
      <c r="C150" s="46">
        <v>215</v>
      </c>
      <c r="D150" s="42"/>
      <c r="E150" s="53">
        <f t="shared" si="6"/>
        <v>1440</v>
      </c>
      <c r="F150" s="41">
        <f t="shared" si="7"/>
        <v>0</v>
      </c>
      <c r="G150" s="51">
        <v>2000</v>
      </c>
    </row>
    <row r="151" spans="1:7" x14ac:dyDescent="0.25">
      <c r="A151" s="46" t="s">
        <v>147</v>
      </c>
      <c r="B151" s="46" t="s">
        <v>148</v>
      </c>
      <c r="C151" s="46">
        <v>220</v>
      </c>
      <c r="D151" s="42"/>
      <c r="E151" s="53">
        <f t="shared" si="6"/>
        <v>1440</v>
      </c>
      <c r="F151" s="41">
        <f t="shared" si="7"/>
        <v>0</v>
      </c>
      <c r="G151" s="51">
        <v>2000</v>
      </c>
    </row>
    <row r="152" spans="1:7" x14ac:dyDescent="0.25">
      <c r="A152" s="46" t="s">
        <v>147</v>
      </c>
      <c r="B152" s="46" t="s">
        <v>148</v>
      </c>
      <c r="C152" s="46">
        <v>225</v>
      </c>
      <c r="D152" s="42"/>
      <c r="E152" s="53">
        <f t="shared" si="6"/>
        <v>1440</v>
      </c>
      <c r="F152" s="41">
        <f t="shared" si="7"/>
        <v>0</v>
      </c>
      <c r="G152" s="51">
        <v>2000</v>
      </c>
    </row>
    <row r="153" spans="1:7" x14ac:dyDescent="0.25">
      <c r="A153" s="46" t="s">
        <v>147</v>
      </c>
      <c r="B153" s="46" t="s">
        <v>148</v>
      </c>
      <c r="C153" s="46">
        <v>230</v>
      </c>
      <c r="D153" s="42"/>
      <c r="E153" s="53">
        <f t="shared" si="6"/>
        <v>1440</v>
      </c>
      <c r="F153" s="41">
        <f t="shared" si="7"/>
        <v>0</v>
      </c>
      <c r="G153" s="51">
        <v>2000</v>
      </c>
    </row>
    <row r="154" spans="1:7" x14ac:dyDescent="0.25">
      <c r="A154" s="46" t="s">
        <v>147</v>
      </c>
      <c r="B154" s="46" t="s">
        <v>148</v>
      </c>
      <c r="C154" s="46">
        <v>235</v>
      </c>
      <c r="D154" s="42"/>
      <c r="E154" s="53">
        <f t="shared" si="6"/>
        <v>1440</v>
      </c>
      <c r="F154" s="41">
        <f t="shared" si="7"/>
        <v>0</v>
      </c>
      <c r="G154" s="51">
        <v>2000</v>
      </c>
    </row>
    <row r="155" spans="1:7" x14ac:dyDescent="0.25">
      <c r="A155" s="46" t="s">
        <v>147</v>
      </c>
      <c r="B155" s="46" t="s">
        <v>148</v>
      </c>
      <c r="C155" s="46">
        <v>240</v>
      </c>
      <c r="D155" s="42"/>
      <c r="E155" s="53">
        <f t="shared" si="6"/>
        <v>1440</v>
      </c>
      <c r="F155" s="41">
        <f t="shared" si="7"/>
        <v>0</v>
      </c>
      <c r="G155" s="51">
        <v>2000</v>
      </c>
    </row>
    <row r="156" spans="1:7" x14ac:dyDescent="0.25">
      <c r="A156" s="46" t="s">
        <v>147</v>
      </c>
      <c r="B156" s="46" t="s">
        <v>148</v>
      </c>
      <c r="C156" s="46">
        <v>245</v>
      </c>
      <c r="D156" s="42"/>
      <c r="E156" s="53">
        <f t="shared" si="6"/>
        <v>1440</v>
      </c>
      <c r="F156" s="41">
        <f t="shared" si="7"/>
        <v>0</v>
      </c>
      <c r="G156" s="51">
        <v>2000</v>
      </c>
    </row>
    <row r="157" spans="1:7" x14ac:dyDescent="0.25">
      <c r="A157" s="46" t="s">
        <v>147</v>
      </c>
      <c r="B157" s="46" t="s">
        <v>148</v>
      </c>
      <c r="C157" s="46">
        <v>250</v>
      </c>
      <c r="D157" s="42"/>
      <c r="E157" s="53">
        <f t="shared" si="6"/>
        <v>1440</v>
      </c>
      <c r="F157" s="41">
        <f t="shared" si="7"/>
        <v>0</v>
      </c>
      <c r="G157" s="51">
        <v>2000</v>
      </c>
    </row>
    <row r="158" spans="1:7" x14ac:dyDescent="0.25">
      <c r="A158" s="46" t="s">
        <v>147</v>
      </c>
      <c r="B158" s="46" t="s">
        <v>148</v>
      </c>
      <c r="C158" s="46">
        <v>255</v>
      </c>
      <c r="D158" s="42"/>
      <c r="E158" s="53">
        <f t="shared" si="6"/>
        <v>1440</v>
      </c>
      <c r="F158" s="41">
        <f t="shared" si="7"/>
        <v>0</v>
      </c>
      <c r="G158" s="51">
        <v>2000</v>
      </c>
    </row>
    <row r="159" spans="1:7" x14ac:dyDescent="0.25">
      <c r="A159" s="46" t="s">
        <v>147</v>
      </c>
      <c r="B159" s="46" t="s">
        <v>148</v>
      </c>
      <c r="C159" s="46">
        <v>260</v>
      </c>
      <c r="D159" s="42"/>
      <c r="E159" s="53">
        <f t="shared" si="6"/>
        <v>1440</v>
      </c>
      <c r="F159" s="41">
        <f t="shared" si="7"/>
        <v>0</v>
      </c>
      <c r="G159" s="51">
        <v>2000</v>
      </c>
    </row>
    <row r="160" spans="1:7" x14ac:dyDescent="0.25">
      <c r="A160" s="46" t="s">
        <v>147</v>
      </c>
      <c r="B160" s="46" t="s">
        <v>148</v>
      </c>
      <c r="C160" s="46">
        <v>265</v>
      </c>
      <c r="D160" s="42"/>
      <c r="E160" s="53">
        <f t="shared" si="6"/>
        <v>1440</v>
      </c>
      <c r="F160" s="41">
        <f t="shared" si="7"/>
        <v>0</v>
      </c>
      <c r="G160" s="51">
        <v>2000</v>
      </c>
    </row>
    <row r="161" spans="1:7" x14ac:dyDescent="0.25">
      <c r="A161" s="46" t="s">
        <v>147</v>
      </c>
      <c r="B161" s="46" t="s">
        <v>148</v>
      </c>
      <c r="C161" s="46">
        <v>270</v>
      </c>
      <c r="D161" s="42"/>
      <c r="E161" s="53">
        <f t="shared" si="6"/>
        <v>1440</v>
      </c>
      <c r="F161" s="41">
        <f t="shared" si="7"/>
        <v>0</v>
      </c>
      <c r="G161" s="51">
        <v>2000</v>
      </c>
    </row>
    <row r="162" spans="1:7" x14ac:dyDescent="0.25">
      <c r="A162" s="46" t="s">
        <v>147</v>
      </c>
      <c r="B162" s="46" t="s">
        <v>148</v>
      </c>
      <c r="C162" s="46">
        <v>275</v>
      </c>
      <c r="D162" s="42"/>
      <c r="E162" s="53">
        <f t="shared" si="6"/>
        <v>1440</v>
      </c>
      <c r="F162" s="41">
        <f t="shared" si="7"/>
        <v>0</v>
      </c>
      <c r="G162" s="51">
        <v>2000</v>
      </c>
    </row>
    <row r="163" spans="1:7" x14ac:dyDescent="0.25">
      <c r="A163" s="46" t="s">
        <v>147</v>
      </c>
      <c r="B163" s="46" t="s">
        <v>148</v>
      </c>
      <c r="C163" s="46">
        <v>280</v>
      </c>
      <c r="D163" s="42"/>
      <c r="E163" s="53">
        <f t="shared" si="6"/>
        <v>1440</v>
      </c>
      <c r="F163" s="41">
        <f t="shared" si="7"/>
        <v>0</v>
      </c>
      <c r="G163" s="51">
        <v>2000</v>
      </c>
    </row>
    <row r="164" spans="1:7" x14ac:dyDescent="0.25">
      <c r="A164" s="46" t="s">
        <v>147</v>
      </c>
      <c r="B164" s="46" t="s">
        <v>148</v>
      </c>
      <c r="C164" s="46">
        <v>285</v>
      </c>
      <c r="D164" s="42"/>
      <c r="E164" s="53">
        <f t="shared" si="6"/>
        <v>1440</v>
      </c>
      <c r="F164" s="41">
        <f t="shared" si="7"/>
        <v>0</v>
      </c>
      <c r="G164" s="51">
        <v>2000</v>
      </c>
    </row>
    <row r="165" spans="1:7" x14ac:dyDescent="0.25">
      <c r="A165" s="46" t="s">
        <v>149</v>
      </c>
      <c r="B165" s="46" t="s">
        <v>150</v>
      </c>
      <c r="C165" s="46">
        <v>230</v>
      </c>
      <c r="D165" s="42"/>
      <c r="E165" s="53">
        <f t="shared" si="6"/>
        <v>1296</v>
      </c>
      <c r="F165" s="41">
        <f t="shared" si="7"/>
        <v>0</v>
      </c>
      <c r="G165" s="51">
        <v>1800</v>
      </c>
    </row>
    <row r="166" spans="1:7" x14ac:dyDescent="0.25">
      <c r="A166" s="46" t="s">
        <v>149</v>
      </c>
      <c r="B166" s="46" t="s">
        <v>150</v>
      </c>
      <c r="C166" s="46">
        <v>235</v>
      </c>
      <c r="D166" s="42"/>
      <c r="E166" s="53">
        <f t="shared" si="6"/>
        <v>1296</v>
      </c>
      <c r="F166" s="41">
        <f t="shared" si="7"/>
        <v>0</v>
      </c>
      <c r="G166" s="51">
        <v>1800</v>
      </c>
    </row>
    <row r="167" spans="1:7" x14ac:dyDescent="0.25">
      <c r="A167" s="46" t="s">
        <v>149</v>
      </c>
      <c r="B167" s="46" t="s">
        <v>150</v>
      </c>
      <c r="C167" s="46">
        <v>240</v>
      </c>
      <c r="D167" s="42"/>
      <c r="E167" s="53">
        <f t="shared" si="6"/>
        <v>1296</v>
      </c>
      <c r="F167" s="41">
        <f t="shared" si="7"/>
        <v>0</v>
      </c>
      <c r="G167" s="51">
        <v>1800</v>
      </c>
    </row>
    <row r="168" spans="1:7" x14ac:dyDescent="0.25">
      <c r="A168" s="46" t="s">
        <v>149</v>
      </c>
      <c r="B168" s="46" t="s">
        <v>150</v>
      </c>
      <c r="C168" s="46">
        <v>245</v>
      </c>
      <c r="D168" s="42"/>
      <c r="E168" s="53">
        <f t="shared" si="6"/>
        <v>1296</v>
      </c>
      <c r="F168" s="41">
        <f t="shared" si="7"/>
        <v>0</v>
      </c>
      <c r="G168" s="51">
        <v>1800</v>
      </c>
    </row>
    <row r="169" spans="1:7" x14ac:dyDescent="0.25">
      <c r="A169" s="46" t="s">
        <v>149</v>
      </c>
      <c r="B169" s="46" t="s">
        <v>150</v>
      </c>
      <c r="C169" s="46">
        <v>250</v>
      </c>
      <c r="D169" s="42"/>
      <c r="E169" s="53">
        <f t="shared" si="6"/>
        <v>1296</v>
      </c>
      <c r="F169" s="41">
        <f t="shared" si="7"/>
        <v>0</v>
      </c>
      <c r="G169" s="51">
        <v>1800</v>
      </c>
    </row>
    <row r="170" spans="1:7" x14ac:dyDescent="0.25">
      <c r="A170" s="46" t="s">
        <v>149</v>
      </c>
      <c r="B170" s="46" t="s">
        <v>150</v>
      </c>
      <c r="C170" s="46">
        <v>255</v>
      </c>
      <c r="D170" s="42"/>
      <c r="E170" s="53">
        <f t="shared" si="6"/>
        <v>1296</v>
      </c>
      <c r="F170" s="41">
        <f t="shared" si="7"/>
        <v>0</v>
      </c>
      <c r="G170" s="51">
        <v>1800</v>
      </c>
    </row>
    <row r="171" spans="1:7" x14ac:dyDescent="0.25">
      <c r="A171" s="46" t="s">
        <v>149</v>
      </c>
      <c r="B171" s="46" t="s">
        <v>150</v>
      </c>
      <c r="C171" s="46">
        <v>260</v>
      </c>
      <c r="D171" s="42"/>
      <c r="E171" s="53">
        <f t="shared" si="6"/>
        <v>1296</v>
      </c>
      <c r="F171" s="41">
        <f t="shared" si="7"/>
        <v>0</v>
      </c>
      <c r="G171" s="51">
        <v>1800</v>
      </c>
    </row>
    <row r="172" spans="1:7" x14ac:dyDescent="0.25">
      <c r="A172" s="46" t="s">
        <v>149</v>
      </c>
      <c r="B172" s="46" t="s">
        <v>150</v>
      </c>
      <c r="C172" s="46">
        <v>265</v>
      </c>
      <c r="D172" s="42"/>
      <c r="E172" s="53">
        <f t="shared" si="6"/>
        <v>1296</v>
      </c>
      <c r="F172" s="41">
        <f t="shared" si="7"/>
        <v>0</v>
      </c>
      <c r="G172" s="51">
        <v>1800</v>
      </c>
    </row>
    <row r="173" spans="1:7" x14ac:dyDescent="0.25">
      <c r="A173" s="46" t="s">
        <v>149</v>
      </c>
      <c r="B173" s="46" t="s">
        <v>150</v>
      </c>
      <c r="C173" s="46">
        <v>270</v>
      </c>
      <c r="D173" s="42"/>
      <c r="E173" s="53">
        <f t="shared" si="6"/>
        <v>1296</v>
      </c>
      <c r="F173" s="41">
        <f t="shared" si="7"/>
        <v>0</v>
      </c>
      <c r="G173" s="51">
        <v>1800</v>
      </c>
    </row>
    <row r="174" spans="1:7" x14ac:dyDescent="0.25">
      <c r="A174" s="46" t="s">
        <v>149</v>
      </c>
      <c r="B174" s="46" t="s">
        <v>150</v>
      </c>
      <c r="C174" s="46">
        <v>275</v>
      </c>
      <c r="D174" s="42"/>
      <c r="E174" s="53">
        <f t="shared" si="6"/>
        <v>1296</v>
      </c>
      <c r="F174" s="41">
        <f t="shared" si="7"/>
        <v>0</v>
      </c>
      <c r="G174" s="51">
        <v>1800</v>
      </c>
    </row>
    <row r="175" spans="1:7" x14ac:dyDescent="0.25">
      <c r="A175" s="46" t="s">
        <v>149</v>
      </c>
      <c r="B175" s="46" t="s">
        <v>150</v>
      </c>
      <c r="C175" s="46">
        <v>280</v>
      </c>
      <c r="D175" s="42"/>
      <c r="E175" s="53">
        <f t="shared" si="6"/>
        <v>1296</v>
      </c>
      <c r="F175" s="41">
        <f t="shared" si="7"/>
        <v>0</v>
      </c>
      <c r="G175" s="51">
        <v>1800</v>
      </c>
    </row>
    <row r="176" spans="1:7" x14ac:dyDescent="0.25">
      <c r="A176" s="46" t="s">
        <v>149</v>
      </c>
      <c r="B176" s="46" t="s">
        <v>150</v>
      </c>
      <c r="C176" s="46">
        <v>285</v>
      </c>
      <c r="D176" s="42"/>
      <c r="E176" s="53">
        <f t="shared" si="6"/>
        <v>1296</v>
      </c>
      <c r="F176" s="41">
        <f t="shared" si="7"/>
        <v>0</v>
      </c>
      <c r="G176" s="51">
        <v>1800</v>
      </c>
    </row>
    <row r="177" spans="1:7" x14ac:dyDescent="0.25">
      <c r="A177" s="46" t="s">
        <v>151</v>
      </c>
      <c r="B177" s="46" t="s">
        <v>152</v>
      </c>
      <c r="C177" s="46">
        <v>215</v>
      </c>
      <c r="D177" s="42"/>
      <c r="E177" s="53">
        <f t="shared" si="6"/>
        <v>1188</v>
      </c>
      <c r="F177" s="41">
        <f t="shared" si="7"/>
        <v>0</v>
      </c>
      <c r="G177" s="51">
        <v>1650</v>
      </c>
    </row>
    <row r="178" spans="1:7" x14ac:dyDescent="0.25">
      <c r="A178" s="46" t="s">
        <v>151</v>
      </c>
      <c r="B178" s="46" t="s">
        <v>152</v>
      </c>
      <c r="C178" s="46">
        <v>220</v>
      </c>
      <c r="D178" s="42"/>
      <c r="E178" s="53">
        <f t="shared" si="6"/>
        <v>1188</v>
      </c>
      <c r="F178" s="41">
        <f t="shared" si="7"/>
        <v>0</v>
      </c>
      <c r="G178" s="51">
        <v>1650</v>
      </c>
    </row>
    <row r="179" spans="1:7" x14ac:dyDescent="0.25">
      <c r="A179" s="46" t="s">
        <v>151</v>
      </c>
      <c r="B179" s="46" t="s">
        <v>152</v>
      </c>
      <c r="C179" s="46">
        <v>225</v>
      </c>
      <c r="D179" s="42"/>
      <c r="E179" s="53">
        <f t="shared" si="6"/>
        <v>1188</v>
      </c>
      <c r="F179" s="41">
        <f t="shared" si="7"/>
        <v>0</v>
      </c>
      <c r="G179" s="51">
        <v>1650</v>
      </c>
    </row>
    <row r="180" spans="1:7" x14ac:dyDescent="0.25">
      <c r="A180" s="46" t="s">
        <v>151</v>
      </c>
      <c r="B180" s="46" t="s">
        <v>152</v>
      </c>
      <c r="C180" s="46">
        <v>230</v>
      </c>
      <c r="D180" s="42"/>
      <c r="E180" s="53">
        <f t="shared" si="6"/>
        <v>1188</v>
      </c>
      <c r="F180" s="41">
        <f t="shared" si="7"/>
        <v>0</v>
      </c>
      <c r="G180" s="51">
        <v>1650</v>
      </c>
    </row>
    <row r="181" spans="1:7" x14ac:dyDescent="0.25">
      <c r="A181" s="46" t="s">
        <v>151</v>
      </c>
      <c r="B181" s="46" t="s">
        <v>152</v>
      </c>
      <c r="C181" s="46">
        <v>235</v>
      </c>
      <c r="D181" s="42"/>
      <c r="E181" s="53">
        <f t="shared" si="6"/>
        <v>1188</v>
      </c>
      <c r="F181" s="41">
        <f t="shared" si="7"/>
        <v>0</v>
      </c>
      <c r="G181" s="51">
        <v>1650</v>
      </c>
    </row>
    <row r="182" spans="1:7" x14ac:dyDescent="0.25">
      <c r="A182" s="46" t="s">
        <v>151</v>
      </c>
      <c r="B182" s="46" t="s">
        <v>152</v>
      </c>
      <c r="C182" s="46">
        <v>240</v>
      </c>
      <c r="D182" s="42"/>
      <c r="E182" s="53">
        <f t="shared" si="6"/>
        <v>1188</v>
      </c>
      <c r="F182" s="41">
        <f t="shared" si="7"/>
        <v>0</v>
      </c>
      <c r="G182" s="51">
        <v>1650</v>
      </c>
    </row>
    <row r="183" spans="1:7" x14ac:dyDescent="0.25">
      <c r="A183" s="46" t="s">
        <v>151</v>
      </c>
      <c r="B183" s="46" t="s">
        <v>152</v>
      </c>
      <c r="C183" s="46">
        <v>245</v>
      </c>
      <c r="D183" s="42"/>
      <c r="E183" s="53">
        <f t="shared" si="6"/>
        <v>1188</v>
      </c>
      <c r="F183" s="41">
        <f t="shared" si="7"/>
        <v>0</v>
      </c>
      <c r="G183" s="51">
        <v>1650</v>
      </c>
    </row>
    <row r="184" spans="1:7" x14ac:dyDescent="0.25">
      <c r="A184" s="46" t="s">
        <v>151</v>
      </c>
      <c r="B184" s="46" t="s">
        <v>152</v>
      </c>
      <c r="C184" s="46">
        <v>250</v>
      </c>
      <c r="D184" s="42"/>
      <c r="E184" s="53">
        <f t="shared" si="6"/>
        <v>1188</v>
      </c>
      <c r="F184" s="41">
        <f t="shared" si="7"/>
        <v>0</v>
      </c>
      <c r="G184" s="51">
        <v>1650</v>
      </c>
    </row>
    <row r="185" spans="1:7" x14ac:dyDescent="0.25">
      <c r="A185" s="46" t="s">
        <v>151</v>
      </c>
      <c r="B185" s="46" t="s">
        <v>152</v>
      </c>
      <c r="C185" s="46">
        <v>255</v>
      </c>
      <c r="D185" s="42"/>
      <c r="E185" s="53">
        <f t="shared" si="6"/>
        <v>1188</v>
      </c>
      <c r="F185" s="41">
        <f t="shared" si="7"/>
        <v>0</v>
      </c>
      <c r="G185" s="51">
        <v>1650</v>
      </c>
    </row>
    <row r="186" spans="1:7" x14ac:dyDescent="0.25">
      <c r="A186" s="46" t="s">
        <v>151</v>
      </c>
      <c r="B186" s="46" t="s">
        <v>152</v>
      </c>
      <c r="C186" s="46">
        <v>260</v>
      </c>
      <c r="D186" s="42"/>
      <c r="E186" s="53">
        <f t="shared" si="6"/>
        <v>1188</v>
      </c>
      <c r="F186" s="41">
        <f t="shared" si="7"/>
        <v>0</v>
      </c>
      <c r="G186" s="51">
        <v>1650</v>
      </c>
    </row>
    <row r="187" spans="1:7" x14ac:dyDescent="0.25">
      <c r="A187" s="46" t="s">
        <v>151</v>
      </c>
      <c r="B187" s="46" t="s">
        <v>152</v>
      </c>
      <c r="C187" s="46">
        <v>265</v>
      </c>
      <c r="D187" s="42"/>
      <c r="E187" s="53">
        <f t="shared" si="6"/>
        <v>1188</v>
      </c>
      <c r="F187" s="41">
        <f t="shared" si="7"/>
        <v>0</v>
      </c>
      <c r="G187" s="51">
        <v>1650</v>
      </c>
    </row>
    <row r="188" spans="1:7" x14ac:dyDescent="0.25">
      <c r="A188" s="46" t="s">
        <v>151</v>
      </c>
      <c r="B188" s="46" t="s">
        <v>152</v>
      </c>
      <c r="C188" s="46">
        <v>270</v>
      </c>
      <c r="D188" s="42"/>
      <c r="E188" s="53">
        <f t="shared" si="6"/>
        <v>1188</v>
      </c>
      <c r="F188" s="41">
        <f t="shared" si="7"/>
        <v>0</v>
      </c>
      <c r="G188" s="51">
        <v>1650</v>
      </c>
    </row>
    <row r="189" spans="1:7" x14ac:dyDescent="0.25">
      <c r="A189" s="46" t="s">
        <v>151</v>
      </c>
      <c r="B189" s="46" t="s">
        <v>152</v>
      </c>
      <c r="C189" s="46">
        <v>275</v>
      </c>
      <c r="D189" s="42"/>
      <c r="E189" s="53">
        <f t="shared" si="6"/>
        <v>1188</v>
      </c>
      <c r="F189" s="41">
        <f t="shared" si="7"/>
        <v>0</v>
      </c>
      <c r="G189" s="51">
        <v>1650</v>
      </c>
    </row>
    <row r="190" spans="1:7" x14ac:dyDescent="0.25">
      <c r="A190" s="46" t="s">
        <v>151</v>
      </c>
      <c r="B190" s="46" t="s">
        <v>152</v>
      </c>
      <c r="C190" s="46">
        <v>280</v>
      </c>
      <c r="D190" s="42"/>
      <c r="E190" s="53">
        <f t="shared" si="6"/>
        <v>1188</v>
      </c>
      <c r="F190" s="41">
        <f t="shared" si="7"/>
        <v>0</v>
      </c>
      <c r="G190" s="51">
        <v>1650</v>
      </c>
    </row>
    <row r="191" spans="1:7" x14ac:dyDescent="0.25">
      <c r="A191" s="46" t="s">
        <v>151</v>
      </c>
      <c r="B191" s="46" t="s">
        <v>152</v>
      </c>
      <c r="C191" s="46">
        <v>285</v>
      </c>
      <c r="D191" s="42"/>
      <c r="E191" s="53">
        <f t="shared" si="6"/>
        <v>1188</v>
      </c>
      <c r="F191" s="41">
        <f t="shared" si="7"/>
        <v>0</v>
      </c>
      <c r="G191" s="51">
        <v>1650</v>
      </c>
    </row>
    <row r="192" spans="1:7" x14ac:dyDescent="0.25">
      <c r="A192" s="46" t="s">
        <v>153</v>
      </c>
      <c r="B192" s="46" t="s">
        <v>154</v>
      </c>
      <c r="C192" s="46">
        <v>215</v>
      </c>
      <c r="D192" s="42"/>
      <c r="E192" s="53">
        <f t="shared" si="6"/>
        <v>1080</v>
      </c>
      <c r="F192" s="41">
        <f t="shared" si="7"/>
        <v>0</v>
      </c>
      <c r="G192" s="51">
        <v>1500</v>
      </c>
    </row>
    <row r="193" spans="1:7" x14ac:dyDescent="0.25">
      <c r="A193" s="46" t="s">
        <v>153</v>
      </c>
      <c r="B193" s="46" t="s">
        <v>154</v>
      </c>
      <c r="C193" s="46">
        <v>220</v>
      </c>
      <c r="D193" s="42"/>
      <c r="E193" s="53">
        <f t="shared" si="6"/>
        <v>1080</v>
      </c>
      <c r="F193" s="41">
        <f t="shared" si="7"/>
        <v>0</v>
      </c>
      <c r="G193" s="51">
        <v>1500</v>
      </c>
    </row>
    <row r="194" spans="1:7" x14ac:dyDescent="0.25">
      <c r="A194" s="46" t="s">
        <v>153</v>
      </c>
      <c r="B194" s="46" t="s">
        <v>154</v>
      </c>
      <c r="C194" s="46">
        <v>225</v>
      </c>
      <c r="D194" s="42"/>
      <c r="E194" s="53">
        <f t="shared" si="6"/>
        <v>1080</v>
      </c>
      <c r="F194" s="41">
        <f t="shared" si="7"/>
        <v>0</v>
      </c>
      <c r="G194" s="51">
        <v>1500</v>
      </c>
    </row>
    <row r="195" spans="1:7" x14ac:dyDescent="0.25">
      <c r="A195" s="46" t="s">
        <v>153</v>
      </c>
      <c r="B195" s="46" t="s">
        <v>154</v>
      </c>
      <c r="C195" s="46">
        <v>230</v>
      </c>
      <c r="D195" s="42"/>
      <c r="E195" s="53">
        <f t="shared" si="6"/>
        <v>1080</v>
      </c>
      <c r="F195" s="41">
        <f t="shared" si="7"/>
        <v>0</v>
      </c>
      <c r="G195" s="51">
        <v>1500</v>
      </c>
    </row>
    <row r="196" spans="1:7" x14ac:dyDescent="0.25">
      <c r="A196" s="46" t="s">
        <v>153</v>
      </c>
      <c r="B196" s="46" t="s">
        <v>154</v>
      </c>
      <c r="C196" s="46">
        <v>235</v>
      </c>
      <c r="D196" s="42"/>
      <c r="E196" s="53">
        <f t="shared" si="6"/>
        <v>1080</v>
      </c>
      <c r="F196" s="41">
        <f t="shared" si="7"/>
        <v>0</v>
      </c>
      <c r="G196" s="51">
        <v>1500</v>
      </c>
    </row>
    <row r="197" spans="1:7" x14ac:dyDescent="0.25">
      <c r="A197" s="46" t="s">
        <v>153</v>
      </c>
      <c r="B197" s="46" t="s">
        <v>154</v>
      </c>
      <c r="C197" s="46">
        <v>240</v>
      </c>
      <c r="D197" s="42"/>
      <c r="E197" s="53">
        <f t="shared" si="6"/>
        <v>1080</v>
      </c>
      <c r="F197" s="41">
        <f t="shared" si="7"/>
        <v>0</v>
      </c>
      <c r="G197" s="51">
        <v>1500</v>
      </c>
    </row>
    <row r="198" spans="1:7" x14ac:dyDescent="0.25">
      <c r="A198" s="46" t="s">
        <v>153</v>
      </c>
      <c r="B198" s="46" t="s">
        <v>154</v>
      </c>
      <c r="C198" s="46">
        <v>245</v>
      </c>
      <c r="D198" s="42"/>
      <c r="E198" s="53">
        <f t="shared" si="6"/>
        <v>1080</v>
      </c>
      <c r="F198" s="41">
        <f t="shared" si="7"/>
        <v>0</v>
      </c>
      <c r="G198" s="51">
        <v>1500</v>
      </c>
    </row>
    <row r="199" spans="1:7" x14ac:dyDescent="0.25">
      <c r="A199" s="46" t="s">
        <v>153</v>
      </c>
      <c r="B199" s="46" t="s">
        <v>154</v>
      </c>
      <c r="C199" s="46">
        <v>250</v>
      </c>
      <c r="D199" s="42"/>
      <c r="E199" s="53">
        <f t="shared" si="6"/>
        <v>1080</v>
      </c>
      <c r="F199" s="41">
        <f t="shared" si="7"/>
        <v>0</v>
      </c>
      <c r="G199" s="51">
        <v>1500</v>
      </c>
    </row>
    <row r="200" spans="1:7" x14ac:dyDescent="0.25">
      <c r="A200" s="46" t="s">
        <v>153</v>
      </c>
      <c r="B200" s="46" t="s">
        <v>154</v>
      </c>
      <c r="C200" s="46">
        <v>255</v>
      </c>
      <c r="D200" s="42"/>
      <c r="E200" s="53">
        <f t="shared" si="6"/>
        <v>1080</v>
      </c>
      <c r="F200" s="41">
        <f t="shared" si="7"/>
        <v>0</v>
      </c>
      <c r="G200" s="51">
        <v>1500</v>
      </c>
    </row>
    <row r="201" spans="1:7" x14ac:dyDescent="0.25">
      <c r="A201" s="46" t="s">
        <v>153</v>
      </c>
      <c r="B201" s="46" t="s">
        <v>154</v>
      </c>
      <c r="C201" s="46">
        <v>260</v>
      </c>
      <c r="D201" s="42"/>
      <c r="E201" s="53">
        <f t="shared" si="6"/>
        <v>1080</v>
      </c>
      <c r="F201" s="41">
        <f t="shared" si="7"/>
        <v>0</v>
      </c>
      <c r="G201" s="51">
        <v>1500</v>
      </c>
    </row>
    <row r="202" spans="1:7" x14ac:dyDescent="0.25">
      <c r="A202" s="46" t="s">
        <v>153</v>
      </c>
      <c r="B202" s="46" t="s">
        <v>154</v>
      </c>
      <c r="C202" s="46">
        <v>265</v>
      </c>
      <c r="D202" s="42"/>
      <c r="E202" s="53">
        <f t="shared" si="6"/>
        <v>1080</v>
      </c>
      <c r="F202" s="41">
        <f t="shared" si="7"/>
        <v>0</v>
      </c>
      <c r="G202" s="51">
        <v>1500</v>
      </c>
    </row>
    <row r="203" spans="1:7" x14ac:dyDescent="0.25">
      <c r="A203" s="46" t="s">
        <v>153</v>
      </c>
      <c r="B203" s="46" t="s">
        <v>154</v>
      </c>
      <c r="C203" s="46">
        <v>270</v>
      </c>
      <c r="D203" s="42"/>
      <c r="E203" s="53">
        <f t="shared" si="6"/>
        <v>1080</v>
      </c>
      <c r="F203" s="41">
        <f t="shared" si="7"/>
        <v>0</v>
      </c>
      <c r="G203" s="51">
        <v>1500</v>
      </c>
    </row>
    <row r="204" spans="1:7" x14ac:dyDescent="0.25">
      <c r="A204" s="46" t="s">
        <v>153</v>
      </c>
      <c r="B204" s="46" t="s">
        <v>154</v>
      </c>
      <c r="C204" s="46">
        <v>275</v>
      </c>
      <c r="D204" s="42"/>
      <c r="E204" s="53">
        <f t="shared" ref="E204:E224" si="8">G204*0.72</f>
        <v>1080</v>
      </c>
      <c r="F204" s="41">
        <f t="shared" ref="F204:F224" si="9">D204*E204</f>
        <v>0</v>
      </c>
      <c r="G204" s="51">
        <v>1500</v>
      </c>
    </row>
    <row r="205" spans="1:7" x14ac:dyDescent="0.25">
      <c r="A205" s="46" t="s">
        <v>153</v>
      </c>
      <c r="B205" s="46" t="s">
        <v>154</v>
      </c>
      <c r="C205" s="46">
        <v>280</v>
      </c>
      <c r="D205" s="42"/>
      <c r="E205" s="53">
        <f t="shared" si="8"/>
        <v>1080</v>
      </c>
      <c r="F205" s="41">
        <f t="shared" si="9"/>
        <v>0</v>
      </c>
      <c r="G205" s="51">
        <v>1500</v>
      </c>
    </row>
    <row r="206" spans="1:7" x14ac:dyDescent="0.25">
      <c r="A206" s="46" t="s">
        <v>153</v>
      </c>
      <c r="B206" s="46" t="s">
        <v>154</v>
      </c>
      <c r="C206" s="46">
        <v>285</v>
      </c>
      <c r="D206" s="42"/>
      <c r="E206" s="53">
        <f t="shared" si="8"/>
        <v>1080</v>
      </c>
      <c r="F206" s="41">
        <f t="shared" si="9"/>
        <v>0</v>
      </c>
      <c r="G206" s="51">
        <v>1500</v>
      </c>
    </row>
    <row r="207" spans="1:7" x14ac:dyDescent="0.25">
      <c r="A207" s="46" t="s">
        <v>155</v>
      </c>
      <c r="B207" s="46" t="s">
        <v>156</v>
      </c>
      <c r="C207" s="46">
        <v>190</v>
      </c>
      <c r="D207" s="42"/>
      <c r="E207" s="53">
        <f t="shared" si="8"/>
        <v>666</v>
      </c>
      <c r="F207" s="41">
        <f t="shared" si="9"/>
        <v>0</v>
      </c>
      <c r="G207" s="51">
        <v>925</v>
      </c>
    </row>
    <row r="208" spans="1:7" x14ac:dyDescent="0.25">
      <c r="A208" s="46" t="s">
        <v>155</v>
      </c>
      <c r="B208" s="46" t="s">
        <v>156</v>
      </c>
      <c r="C208" s="46">
        <v>195</v>
      </c>
      <c r="D208" s="42"/>
      <c r="E208" s="53">
        <f t="shared" si="8"/>
        <v>666</v>
      </c>
      <c r="F208" s="41">
        <f t="shared" si="9"/>
        <v>0</v>
      </c>
      <c r="G208" s="51">
        <v>925</v>
      </c>
    </row>
    <row r="209" spans="1:7" x14ac:dyDescent="0.25">
      <c r="A209" s="46" t="s">
        <v>155</v>
      </c>
      <c r="B209" s="46" t="s">
        <v>156</v>
      </c>
      <c r="C209" s="46">
        <v>200</v>
      </c>
      <c r="D209" s="42"/>
      <c r="E209" s="53">
        <f t="shared" si="8"/>
        <v>666</v>
      </c>
      <c r="F209" s="41">
        <f t="shared" si="9"/>
        <v>0</v>
      </c>
      <c r="G209" s="51">
        <v>925</v>
      </c>
    </row>
    <row r="210" spans="1:7" x14ac:dyDescent="0.25">
      <c r="A210" s="46" t="s">
        <v>155</v>
      </c>
      <c r="B210" s="46" t="s">
        <v>156</v>
      </c>
      <c r="C210" s="46">
        <v>205</v>
      </c>
      <c r="D210" s="42"/>
      <c r="E210" s="53">
        <f t="shared" si="8"/>
        <v>666</v>
      </c>
      <c r="F210" s="41">
        <f t="shared" si="9"/>
        <v>0</v>
      </c>
      <c r="G210" s="51">
        <v>925</v>
      </c>
    </row>
    <row r="211" spans="1:7" x14ac:dyDescent="0.25">
      <c r="A211" s="46" t="s">
        <v>155</v>
      </c>
      <c r="B211" s="46" t="s">
        <v>156</v>
      </c>
      <c r="C211" s="46">
        <v>210</v>
      </c>
      <c r="D211" s="42"/>
      <c r="E211" s="53">
        <f t="shared" si="8"/>
        <v>666</v>
      </c>
      <c r="F211" s="41">
        <f t="shared" si="9"/>
        <v>0</v>
      </c>
      <c r="G211" s="51">
        <v>925</v>
      </c>
    </row>
    <row r="212" spans="1:7" x14ac:dyDescent="0.25">
      <c r="A212" s="46" t="s">
        <v>155</v>
      </c>
      <c r="B212" s="46" t="s">
        <v>156</v>
      </c>
      <c r="C212" s="46">
        <v>215</v>
      </c>
      <c r="D212" s="42"/>
      <c r="E212" s="53">
        <f t="shared" si="8"/>
        <v>666</v>
      </c>
      <c r="F212" s="41">
        <f t="shared" si="9"/>
        <v>0</v>
      </c>
      <c r="G212" s="51">
        <v>925</v>
      </c>
    </row>
    <row r="213" spans="1:7" x14ac:dyDescent="0.25">
      <c r="A213" s="46" t="s">
        <v>155</v>
      </c>
      <c r="B213" s="46" t="s">
        <v>156</v>
      </c>
      <c r="C213" s="46">
        <v>220</v>
      </c>
      <c r="D213" s="42"/>
      <c r="E213" s="53">
        <f t="shared" si="8"/>
        <v>666</v>
      </c>
      <c r="F213" s="41">
        <f t="shared" si="9"/>
        <v>0</v>
      </c>
      <c r="G213" s="51">
        <v>925</v>
      </c>
    </row>
    <row r="214" spans="1:7" x14ac:dyDescent="0.25">
      <c r="A214" s="46" t="s">
        <v>155</v>
      </c>
      <c r="B214" s="46" t="s">
        <v>156</v>
      </c>
      <c r="C214" s="46">
        <v>225</v>
      </c>
      <c r="D214" s="42"/>
      <c r="E214" s="53">
        <f t="shared" si="8"/>
        <v>666</v>
      </c>
      <c r="F214" s="41">
        <f t="shared" si="9"/>
        <v>0</v>
      </c>
      <c r="G214" s="51">
        <v>925</v>
      </c>
    </row>
    <row r="215" spans="1:7" x14ac:dyDescent="0.25">
      <c r="A215" s="46" t="s">
        <v>155</v>
      </c>
      <c r="B215" s="46" t="s">
        <v>156</v>
      </c>
      <c r="C215" s="46">
        <v>230</v>
      </c>
      <c r="D215" s="42"/>
      <c r="E215" s="53">
        <f t="shared" si="8"/>
        <v>666</v>
      </c>
      <c r="F215" s="41">
        <f t="shared" si="9"/>
        <v>0</v>
      </c>
      <c r="G215" s="51">
        <v>925</v>
      </c>
    </row>
    <row r="216" spans="1:7" x14ac:dyDescent="0.25">
      <c r="A216" s="46" t="s">
        <v>155</v>
      </c>
      <c r="B216" s="46" t="s">
        <v>156</v>
      </c>
      <c r="C216" s="46">
        <v>235</v>
      </c>
      <c r="D216" s="42"/>
      <c r="E216" s="53">
        <f t="shared" si="8"/>
        <v>666</v>
      </c>
      <c r="F216" s="41">
        <f t="shared" si="9"/>
        <v>0</v>
      </c>
      <c r="G216" s="51">
        <v>925</v>
      </c>
    </row>
    <row r="217" spans="1:7" x14ac:dyDescent="0.25">
      <c r="A217" s="46" t="s">
        <v>155</v>
      </c>
      <c r="B217" s="46" t="s">
        <v>156</v>
      </c>
      <c r="C217" s="46">
        <v>240</v>
      </c>
      <c r="D217" s="42"/>
      <c r="E217" s="53">
        <f t="shared" si="8"/>
        <v>666</v>
      </c>
      <c r="F217" s="41">
        <f t="shared" si="9"/>
        <v>0</v>
      </c>
      <c r="G217" s="51">
        <v>925</v>
      </c>
    </row>
    <row r="218" spans="1:7" x14ac:dyDescent="0.25">
      <c r="A218" s="46" t="s">
        <v>155</v>
      </c>
      <c r="B218" s="46" t="s">
        <v>156</v>
      </c>
      <c r="C218" s="46">
        <v>245</v>
      </c>
      <c r="D218" s="42"/>
      <c r="E218" s="53">
        <f t="shared" si="8"/>
        <v>666</v>
      </c>
      <c r="F218" s="41">
        <f t="shared" si="9"/>
        <v>0</v>
      </c>
      <c r="G218" s="51">
        <v>925</v>
      </c>
    </row>
    <row r="219" spans="1:7" x14ac:dyDescent="0.25">
      <c r="A219" s="46" t="s">
        <v>155</v>
      </c>
      <c r="B219" s="46" t="s">
        <v>156</v>
      </c>
      <c r="C219" s="46">
        <v>250</v>
      </c>
      <c r="D219" s="42"/>
      <c r="E219" s="53">
        <f t="shared" si="8"/>
        <v>666</v>
      </c>
      <c r="F219" s="41">
        <f t="shared" si="9"/>
        <v>0</v>
      </c>
      <c r="G219" s="51">
        <v>925</v>
      </c>
    </row>
    <row r="220" spans="1:7" x14ac:dyDescent="0.25">
      <c r="A220" s="46" t="s">
        <v>155</v>
      </c>
      <c r="B220" s="46" t="s">
        <v>156</v>
      </c>
      <c r="C220" s="46">
        <v>255</v>
      </c>
      <c r="D220" s="42"/>
      <c r="E220" s="53">
        <f t="shared" si="8"/>
        <v>666</v>
      </c>
      <c r="F220" s="41">
        <f t="shared" si="9"/>
        <v>0</v>
      </c>
      <c r="G220" s="51">
        <v>925</v>
      </c>
    </row>
    <row r="221" spans="1:7" x14ac:dyDescent="0.25">
      <c r="A221" s="46" t="s">
        <v>155</v>
      </c>
      <c r="B221" s="46" t="s">
        <v>156</v>
      </c>
      <c r="C221" s="46">
        <v>260</v>
      </c>
      <c r="D221" s="42"/>
      <c r="E221" s="53">
        <f t="shared" si="8"/>
        <v>666</v>
      </c>
      <c r="F221" s="41">
        <f t="shared" si="9"/>
        <v>0</v>
      </c>
      <c r="G221" s="51">
        <v>925</v>
      </c>
    </row>
    <row r="222" spans="1:7" x14ac:dyDescent="0.25">
      <c r="A222" s="46" t="s">
        <v>155</v>
      </c>
      <c r="B222" s="46" t="s">
        <v>156</v>
      </c>
      <c r="C222" s="46">
        <v>265</v>
      </c>
      <c r="D222" s="42"/>
      <c r="E222" s="53">
        <f t="shared" si="8"/>
        <v>666</v>
      </c>
      <c r="F222" s="41">
        <f t="shared" si="9"/>
        <v>0</v>
      </c>
      <c r="G222" s="51">
        <v>925</v>
      </c>
    </row>
    <row r="223" spans="1:7" x14ac:dyDescent="0.25">
      <c r="A223" s="46" t="s">
        <v>155</v>
      </c>
      <c r="B223" s="46" t="s">
        <v>156</v>
      </c>
      <c r="C223" s="46">
        <v>270</v>
      </c>
      <c r="D223" s="42"/>
      <c r="E223" s="53">
        <f t="shared" si="8"/>
        <v>666</v>
      </c>
      <c r="F223" s="41">
        <f t="shared" si="9"/>
        <v>0</v>
      </c>
      <c r="G223" s="51">
        <v>925</v>
      </c>
    </row>
    <row r="224" spans="1:7" x14ac:dyDescent="0.25">
      <c r="A224" s="46" t="s">
        <v>155</v>
      </c>
      <c r="B224" s="46" t="s">
        <v>156</v>
      </c>
      <c r="C224" s="46">
        <v>275</v>
      </c>
      <c r="D224" s="42"/>
      <c r="E224" s="53">
        <f t="shared" si="8"/>
        <v>666</v>
      </c>
      <c r="F224" s="41">
        <f t="shared" si="9"/>
        <v>0</v>
      </c>
      <c r="G224" s="51">
        <v>925</v>
      </c>
    </row>
    <row r="225" spans="1:7" x14ac:dyDescent="0.25">
      <c r="A225" s="68" t="s">
        <v>198</v>
      </c>
      <c r="B225" s="69"/>
      <c r="C225" s="69"/>
      <c r="D225" s="70"/>
      <c r="E225" s="71"/>
      <c r="F225" s="72"/>
      <c r="G225" s="86"/>
    </row>
    <row r="226" spans="1:7" x14ac:dyDescent="0.25">
      <c r="A226" s="46" t="s">
        <v>157</v>
      </c>
      <c r="B226" s="46" t="s">
        <v>158</v>
      </c>
      <c r="C226" s="46" t="s">
        <v>113</v>
      </c>
      <c r="D226" s="42"/>
      <c r="E226" s="53">
        <f t="shared" ref="E226:E233" si="10">G226*0.72</f>
        <v>936</v>
      </c>
      <c r="F226" s="41">
        <f t="shared" ref="F226:F233" si="11">D226*E226</f>
        <v>0</v>
      </c>
      <c r="G226" s="51">
        <v>1300</v>
      </c>
    </row>
    <row r="227" spans="1:7" x14ac:dyDescent="0.25">
      <c r="A227" s="46" t="s">
        <v>159</v>
      </c>
      <c r="B227" s="46" t="s">
        <v>160</v>
      </c>
      <c r="C227" s="46" t="s">
        <v>113</v>
      </c>
      <c r="D227" s="42"/>
      <c r="E227" s="53">
        <f t="shared" si="10"/>
        <v>936</v>
      </c>
      <c r="F227" s="41">
        <f t="shared" si="11"/>
        <v>0</v>
      </c>
      <c r="G227" s="51">
        <v>1300</v>
      </c>
    </row>
    <row r="228" spans="1:7" x14ac:dyDescent="0.25">
      <c r="A228" s="46" t="s">
        <v>161</v>
      </c>
      <c r="B228" s="46" t="s">
        <v>162</v>
      </c>
      <c r="C228" s="46" t="s">
        <v>113</v>
      </c>
      <c r="D228" s="42"/>
      <c r="E228" s="53">
        <f t="shared" si="10"/>
        <v>540</v>
      </c>
      <c r="F228" s="41">
        <f t="shared" si="11"/>
        <v>0</v>
      </c>
      <c r="G228" s="51">
        <v>750</v>
      </c>
    </row>
    <row r="229" spans="1:7" x14ac:dyDescent="0.25">
      <c r="A229" s="46" t="s">
        <v>163</v>
      </c>
      <c r="B229" s="46" t="s">
        <v>164</v>
      </c>
      <c r="C229" s="46" t="s">
        <v>113</v>
      </c>
      <c r="D229" s="42"/>
      <c r="E229" s="53">
        <f t="shared" si="10"/>
        <v>468</v>
      </c>
      <c r="F229" s="41">
        <f t="shared" si="11"/>
        <v>0</v>
      </c>
      <c r="G229" s="51">
        <v>650</v>
      </c>
    </row>
    <row r="230" spans="1:7" x14ac:dyDescent="0.25">
      <c r="A230" s="46" t="s">
        <v>165</v>
      </c>
      <c r="B230" s="46" t="s">
        <v>166</v>
      </c>
      <c r="C230" s="46" t="s">
        <v>113</v>
      </c>
      <c r="D230" s="42"/>
      <c r="E230" s="53">
        <f t="shared" si="10"/>
        <v>396</v>
      </c>
      <c r="F230" s="41">
        <f t="shared" si="11"/>
        <v>0</v>
      </c>
      <c r="G230" s="51">
        <v>550</v>
      </c>
    </row>
    <row r="231" spans="1:7" x14ac:dyDescent="0.25">
      <c r="A231" s="46" t="s">
        <v>167</v>
      </c>
      <c r="B231" s="46" t="s">
        <v>168</v>
      </c>
      <c r="C231" s="46" t="s">
        <v>113</v>
      </c>
      <c r="D231" s="42"/>
      <c r="E231" s="53">
        <f t="shared" si="10"/>
        <v>259.2</v>
      </c>
      <c r="F231" s="41">
        <f t="shared" si="11"/>
        <v>0</v>
      </c>
      <c r="G231" s="51">
        <v>360</v>
      </c>
    </row>
    <row r="232" spans="1:7" x14ac:dyDescent="0.25">
      <c r="A232" s="46" t="s">
        <v>169</v>
      </c>
      <c r="B232" s="46" t="s">
        <v>170</v>
      </c>
      <c r="C232" s="46" t="s">
        <v>113</v>
      </c>
      <c r="D232" s="42"/>
      <c r="E232" s="53">
        <f t="shared" si="10"/>
        <v>324</v>
      </c>
      <c r="F232" s="41">
        <f t="shared" si="11"/>
        <v>0</v>
      </c>
      <c r="G232" s="51">
        <v>450</v>
      </c>
    </row>
    <row r="233" spans="1:7" x14ac:dyDescent="0.25">
      <c r="A233" s="46" t="s">
        <v>171</v>
      </c>
      <c r="B233" s="46" t="s">
        <v>172</v>
      </c>
      <c r="C233" s="46" t="s">
        <v>113</v>
      </c>
      <c r="D233" s="42"/>
      <c r="E233" s="53">
        <f t="shared" si="10"/>
        <v>237.6</v>
      </c>
      <c r="F233" s="41">
        <f t="shared" si="11"/>
        <v>0</v>
      </c>
      <c r="G233" s="51">
        <v>330</v>
      </c>
    </row>
    <row r="235" spans="1:7" x14ac:dyDescent="0.25">
      <c r="D235">
        <f>SUM(D7:D233)</f>
        <v>0</v>
      </c>
      <c r="F235" s="43">
        <f>SUM(F7:F233)</f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A23" sqref="A23"/>
    </sheetView>
  </sheetViews>
  <sheetFormatPr defaultRowHeight="15" x14ac:dyDescent="0.25"/>
  <cols>
    <col min="1" max="1" width="21.7109375" customWidth="1"/>
    <col min="2" max="2" width="15" customWidth="1"/>
    <col min="3" max="3" width="9" customWidth="1"/>
    <col min="4" max="4" width="13.140625" customWidth="1"/>
    <col min="5" max="5" width="19.7109375" customWidth="1"/>
    <col min="7" max="7" width="22.5703125" customWidth="1"/>
  </cols>
  <sheetData>
    <row r="1" spans="1:7" x14ac:dyDescent="0.25">
      <c r="A1" s="95"/>
      <c r="B1" s="92"/>
      <c r="C1" s="92"/>
      <c r="D1" s="101"/>
    </row>
    <row r="2" spans="1:7" x14ac:dyDescent="0.25">
      <c r="A2" s="106"/>
      <c r="B2" s="107"/>
      <c r="C2" s="92"/>
      <c r="D2" s="97"/>
    </row>
    <row r="3" spans="1:7" x14ac:dyDescent="0.25">
      <c r="A3" s="98"/>
      <c r="B3" s="103"/>
      <c r="C3" s="103"/>
      <c r="D3" s="100"/>
    </row>
    <row r="4" spans="1:7" x14ac:dyDescent="0.25">
      <c r="A4" s="96"/>
      <c r="B4" s="103"/>
      <c r="C4" s="103"/>
      <c r="D4" s="96"/>
    </row>
    <row r="5" spans="1:7" x14ac:dyDescent="0.25">
      <c r="A5" s="104" t="s">
        <v>10</v>
      </c>
      <c r="B5" s="104" t="s">
        <v>15</v>
      </c>
      <c r="C5" s="104" t="s">
        <v>16</v>
      </c>
      <c r="D5" s="105" t="s">
        <v>13</v>
      </c>
      <c r="E5" s="52" t="s">
        <v>173</v>
      </c>
      <c r="F5" s="63" t="s">
        <v>11</v>
      </c>
      <c r="G5" s="64" t="s">
        <v>14</v>
      </c>
    </row>
    <row r="6" spans="1:7" x14ac:dyDescent="0.25">
      <c r="A6" s="46" t="s">
        <v>174</v>
      </c>
      <c r="B6" s="46" t="s">
        <v>175</v>
      </c>
      <c r="C6" s="46">
        <v>115</v>
      </c>
      <c r="D6" s="42"/>
      <c r="E6" s="53">
        <f>G6*0.72</f>
        <v>302.39999999999998</v>
      </c>
      <c r="F6" s="41">
        <f>E6*D6</f>
        <v>0</v>
      </c>
      <c r="G6" s="51">
        <v>420</v>
      </c>
    </row>
    <row r="7" spans="1:7" x14ac:dyDescent="0.25">
      <c r="A7" s="46" t="s">
        <v>174</v>
      </c>
      <c r="B7" s="46" t="s">
        <v>175</v>
      </c>
      <c r="C7" s="46">
        <v>120</v>
      </c>
      <c r="D7" s="42"/>
      <c r="E7" s="53">
        <f t="shared" ref="E7:E28" si="0">G7*0.72</f>
        <v>302.39999999999998</v>
      </c>
      <c r="F7" s="41">
        <f t="shared" ref="F7:F28" si="1">E7*D7</f>
        <v>0</v>
      </c>
      <c r="G7" s="51">
        <v>420</v>
      </c>
    </row>
    <row r="8" spans="1:7" x14ac:dyDescent="0.25">
      <c r="A8" s="46" t="s">
        <v>174</v>
      </c>
      <c r="B8" s="46" t="s">
        <v>175</v>
      </c>
      <c r="C8" s="46">
        <v>125</v>
      </c>
      <c r="D8" s="42"/>
      <c r="E8" s="53">
        <f t="shared" si="0"/>
        <v>302.39999999999998</v>
      </c>
      <c r="F8" s="41">
        <f t="shared" si="1"/>
        <v>0</v>
      </c>
      <c r="G8" s="51">
        <v>420</v>
      </c>
    </row>
    <row r="9" spans="1:7" x14ac:dyDescent="0.25">
      <c r="A9" s="46" t="s">
        <v>174</v>
      </c>
      <c r="B9" s="46" t="s">
        <v>175</v>
      </c>
      <c r="C9" s="46">
        <v>130</v>
      </c>
      <c r="D9" s="42"/>
      <c r="E9" s="53">
        <f t="shared" si="0"/>
        <v>302.39999999999998</v>
      </c>
      <c r="F9" s="41">
        <f t="shared" si="1"/>
        <v>0</v>
      </c>
      <c r="G9" s="51">
        <v>420</v>
      </c>
    </row>
    <row r="10" spans="1:7" x14ac:dyDescent="0.25">
      <c r="A10" s="46" t="s">
        <v>174</v>
      </c>
      <c r="B10" s="46" t="s">
        <v>175</v>
      </c>
      <c r="C10" s="46">
        <v>135</v>
      </c>
      <c r="D10" s="42"/>
      <c r="E10" s="53">
        <f t="shared" si="0"/>
        <v>302.39999999999998</v>
      </c>
      <c r="F10" s="41">
        <f t="shared" si="1"/>
        <v>0</v>
      </c>
      <c r="G10" s="51">
        <v>420</v>
      </c>
    </row>
    <row r="11" spans="1:7" x14ac:dyDescent="0.25">
      <c r="A11" s="46" t="s">
        <v>176</v>
      </c>
      <c r="B11" s="46" t="s">
        <v>177</v>
      </c>
      <c r="C11" s="46">
        <v>115</v>
      </c>
      <c r="D11" s="42"/>
      <c r="E11" s="53">
        <f t="shared" si="0"/>
        <v>302.39999999999998</v>
      </c>
      <c r="F11" s="41">
        <f t="shared" si="1"/>
        <v>0</v>
      </c>
      <c r="G11" s="51">
        <v>420</v>
      </c>
    </row>
    <row r="12" spans="1:7" x14ac:dyDescent="0.25">
      <c r="A12" s="46" t="s">
        <v>176</v>
      </c>
      <c r="B12" s="46" t="s">
        <v>177</v>
      </c>
      <c r="C12" s="46">
        <v>120</v>
      </c>
      <c r="D12" s="42"/>
      <c r="E12" s="53">
        <f t="shared" si="0"/>
        <v>302.39999999999998</v>
      </c>
      <c r="F12" s="41">
        <f t="shared" si="1"/>
        <v>0</v>
      </c>
      <c r="G12" s="51">
        <v>420</v>
      </c>
    </row>
    <row r="13" spans="1:7" x14ac:dyDescent="0.25">
      <c r="A13" s="46" t="s">
        <v>176</v>
      </c>
      <c r="B13" s="46" t="s">
        <v>177</v>
      </c>
      <c r="C13" s="46">
        <v>125</v>
      </c>
      <c r="D13" s="42"/>
      <c r="E13" s="53">
        <f t="shared" si="0"/>
        <v>302.39999999999998</v>
      </c>
      <c r="F13" s="41">
        <f t="shared" si="1"/>
        <v>0</v>
      </c>
      <c r="G13" s="51">
        <v>420</v>
      </c>
    </row>
    <row r="14" spans="1:7" x14ac:dyDescent="0.25">
      <c r="A14" s="46" t="s">
        <v>176</v>
      </c>
      <c r="B14" s="46" t="s">
        <v>177</v>
      </c>
      <c r="C14" s="46">
        <v>130</v>
      </c>
      <c r="D14" s="42"/>
      <c r="E14" s="53">
        <f t="shared" si="0"/>
        <v>302.39999999999998</v>
      </c>
      <c r="F14" s="41">
        <f t="shared" si="1"/>
        <v>0</v>
      </c>
      <c r="G14" s="51">
        <v>420</v>
      </c>
    </row>
    <row r="15" spans="1:7" x14ac:dyDescent="0.25">
      <c r="A15" s="46" t="s">
        <v>176</v>
      </c>
      <c r="B15" s="46" t="s">
        <v>177</v>
      </c>
      <c r="C15" s="46">
        <v>135</v>
      </c>
      <c r="D15" s="42"/>
      <c r="E15" s="53">
        <f t="shared" si="0"/>
        <v>302.39999999999998</v>
      </c>
      <c r="F15" s="41">
        <f t="shared" si="1"/>
        <v>0</v>
      </c>
      <c r="G15" s="51">
        <v>420</v>
      </c>
    </row>
    <row r="16" spans="1:7" x14ac:dyDescent="0.25">
      <c r="A16" s="68" t="s">
        <v>202</v>
      </c>
      <c r="B16" s="68"/>
      <c r="C16" s="68"/>
      <c r="D16" s="73"/>
      <c r="E16" s="74"/>
      <c r="F16" s="75"/>
      <c r="G16" s="74"/>
    </row>
    <row r="17" spans="1:7" x14ac:dyDescent="0.25">
      <c r="A17" s="46" t="s">
        <v>178</v>
      </c>
      <c r="B17" s="46" t="s">
        <v>179</v>
      </c>
      <c r="C17" s="46" t="s">
        <v>180</v>
      </c>
      <c r="D17" s="42"/>
      <c r="E17" s="53">
        <f t="shared" si="0"/>
        <v>208.79999999999998</v>
      </c>
      <c r="F17" s="41">
        <f t="shared" si="1"/>
        <v>0</v>
      </c>
      <c r="G17" s="51">
        <v>290</v>
      </c>
    </row>
    <row r="18" spans="1:7" x14ac:dyDescent="0.25">
      <c r="A18" s="46" t="s">
        <v>178</v>
      </c>
      <c r="B18" s="46" t="s">
        <v>179</v>
      </c>
      <c r="C18" s="46" t="s">
        <v>181</v>
      </c>
      <c r="D18" s="42"/>
      <c r="E18" s="53">
        <f t="shared" si="0"/>
        <v>208.79999999999998</v>
      </c>
      <c r="F18" s="41">
        <f t="shared" si="1"/>
        <v>0</v>
      </c>
      <c r="G18" s="51">
        <v>290</v>
      </c>
    </row>
    <row r="19" spans="1:7" x14ac:dyDescent="0.25">
      <c r="A19" s="46" t="s">
        <v>178</v>
      </c>
      <c r="B19" s="46" t="s">
        <v>179</v>
      </c>
      <c r="C19" s="46">
        <v>100</v>
      </c>
      <c r="D19" s="42"/>
      <c r="E19" s="53">
        <f t="shared" si="0"/>
        <v>208.79999999999998</v>
      </c>
      <c r="F19" s="41">
        <f t="shared" si="1"/>
        <v>0</v>
      </c>
      <c r="G19" s="51">
        <v>290</v>
      </c>
    </row>
    <row r="20" spans="1:7" x14ac:dyDescent="0.25">
      <c r="A20" s="46" t="s">
        <v>178</v>
      </c>
      <c r="B20" s="46" t="s">
        <v>179</v>
      </c>
      <c r="C20" s="46">
        <v>105</v>
      </c>
      <c r="D20" s="42"/>
      <c r="E20" s="53">
        <f t="shared" si="0"/>
        <v>208.79999999999998</v>
      </c>
      <c r="F20" s="41">
        <f t="shared" si="1"/>
        <v>0</v>
      </c>
      <c r="G20" s="51">
        <v>290</v>
      </c>
    </row>
    <row r="21" spans="1:7" x14ac:dyDescent="0.25">
      <c r="A21" s="46" t="s">
        <v>178</v>
      </c>
      <c r="B21" s="46" t="s">
        <v>179</v>
      </c>
      <c r="C21" s="46">
        <v>110</v>
      </c>
      <c r="D21" s="42"/>
      <c r="E21" s="53">
        <f t="shared" si="0"/>
        <v>208.79999999999998</v>
      </c>
      <c r="F21" s="41">
        <f t="shared" si="1"/>
        <v>0</v>
      </c>
      <c r="G21" s="51">
        <v>290</v>
      </c>
    </row>
    <row r="22" spans="1:7" x14ac:dyDescent="0.25">
      <c r="A22" s="46" t="s">
        <v>178</v>
      </c>
      <c r="B22" s="46" t="s">
        <v>179</v>
      </c>
      <c r="C22" s="46">
        <v>115</v>
      </c>
      <c r="D22" s="42"/>
      <c r="E22" s="53">
        <f t="shared" si="0"/>
        <v>208.79999999999998</v>
      </c>
      <c r="F22" s="41">
        <f t="shared" si="1"/>
        <v>0</v>
      </c>
      <c r="G22" s="51">
        <v>290</v>
      </c>
    </row>
    <row r="23" spans="1:7" x14ac:dyDescent="0.25">
      <c r="A23" s="46" t="s">
        <v>182</v>
      </c>
      <c r="B23" s="46" t="s">
        <v>183</v>
      </c>
      <c r="C23" s="46" t="s">
        <v>180</v>
      </c>
      <c r="D23" s="42"/>
      <c r="E23" s="53">
        <f t="shared" si="0"/>
        <v>208.79999999999998</v>
      </c>
      <c r="F23" s="41">
        <f t="shared" si="1"/>
        <v>0</v>
      </c>
      <c r="G23" s="51">
        <v>290</v>
      </c>
    </row>
    <row r="24" spans="1:7" x14ac:dyDescent="0.25">
      <c r="A24" s="46" t="s">
        <v>182</v>
      </c>
      <c r="B24" s="46" t="s">
        <v>183</v>
      </c>
      <c r="C24" s="46" t="s">
        <v>181</v>
      </c>
      <c r="D24" s="42"/>
      <c r="E24" s="53">
        <f t="shared" si="0"/>
        <v>208.79999999999998</v>
      </c>
      <c r="F24" s="41">
        <f t="shared" si="1"/>
        <v>0</v>
      </c>
      <c r="G24" s="51">
        <v>290</v>
      </c>
    </row>
    <row r="25" spans="1:7" x14ac:dyDescent="0.25">
      <c r="A25" s="46" t="s">
        <v>182</v>
      </c>
      <c r="B25" s="46" t="s">
        <v>183</v>
      </c>
      <c r="C25" s="46">
        <v>100</v>
      </c>
      <c r="D25" s="42"/>
      <c r="E25" s="53">
        <f t="shared" si="0"/>
        <v>208.79999999999998</v>
      </c>
      <c r="F25" s="41">
        <f t="shared" si="1"/>
        <v>0</v>
      </c>
      <c r="G25" s="51">
        <v>290</v>
      </c>
    </row>
    <row r="26" spans="1:7" x14ac:dyDescent="0.25">
      <c r="A26" s="46" t="s">
        <v>182</v>
      </c>
      <c r="B26" s="46" t="s">
        <v>183</v>
      </c>
      <c r="C26" s="46">
        <v>105</v>
      </c>
      <c r="D26" s="42"/>
      <c r="E26" s="53">
        <f t="shared" si="0"/>
        <v>208.79999999999998</v>
      </c>
      <c r="F26" s="41">
        <f t="shared" si="1"/>
        <v>0</v>
      </c>
      <c r="G26" s="51">
        <v>290</v>
      </c>
    </row>
    <row r="27" spans="1:7" x14ac:dyDescent="0.25">
      <c r="A27" s="46" t="s">
        <v>182</v>
      </c>
      <c r="B27" s="46" t="s">
        <v>183</v>
      </c>
      <c r="C27" s="46">
        <v>110</v>
      </c>
      <c r="D27" s="42"/>
      <c r="E27" s="53">
        <f t="shared" si="0"/>
        <v>208.79999999999998</v>
      </c>
      <c r="F27" s="41">
        <f t="shared" si="1"/>
        <v>0</v>
      </c>
      <c r="G27" s="51">
        <v>290</v>
      </c>
    </row>
    <row r="28" spans="1:7" x14ac:dyDescent="0.25">
      <c r="A28" s="46" t="s">
        <v>182</v>
      </c>
      <c r="B28" s="46" t="s">
        <v>183</v>
      </c>
      <c r="C28" s="46">
        <v>115</v>
      </c>
      <c r="D28" s="42"/>
      <c r="E28" s="53">
        <f t="shared" si="0"/>
        <v>208.79999999999998</v>
      </c>
      <c r="F28" s="41">
        <f t="shared" si="1"/>
        <v>0</v>
      </c>
      <c r="G28" s="51">
        <v>290</v>
      </c>
    </row>
    <row r="29" spans="1:7" x14ac:dyDescent="0.25">
      <c r="A29" s="58" t="s">
        <v>197</v>
      </c>
      <c r="B29" s="59"/>
      <c r="C29" s="59"/>
      <c r="D29" s="60"/>
      <c r="E29" s="61"/>
      <c r="F29" s="62"/>
      <c r="G29" s="87"/>
    </row>
    <row r="30" spans="1:7" x14ac:dyDescent="0.25">
      <c r="A30" s="46" t="s">
        <v>184</v>
      </c>
      <c r="B30" s="46" t="s">
        <v>185</v>
      </c>
      <c r="C30" s="46" t="s">
        <v>186</v>
      </c>
      <c r="D30" s="42"/>
      <c r="E30" s="53">
        <f t="shared" ref="E30:E35" si="2">G30*0.72</f>
        <v>522</v>
      </c>
      <c r="F30" s="41">
        <f t="shared" ref="F30:F35" si="3">E30*D30</f>
        <v>0</v>
      </c>
      <c r="G30" s="51">
        <v>725</v>
      </c>
    </row>
    <row r="31" spans="1:7" x14ac:dyDescent="0.25">
      <c r="A31" s="46" t="s">
        <v>184</v>
      </c>
      <c r="B31" s="46" t="s">
        <v>185</v>
      </c>
      <c r="C31" s="46" t="s">
        <v>187</v>
      </c>
      <c r="D31" s="42"/>
      <c r="E31" s="53">
        <f t="shared" si="2"/>
        <v>522</v>
      </c>
      <c r="F31" s="41">
        <f t="shared" si="3"/>
        <v>0</v>
      </c>
      <c r="G31" s="51">
        <v>725</v>
      </c>
    </row>
    <row r="32" spans="1:7" x14ac:dyDescent="0.25">
      <c r="A32" s="46" t="s">
        <v>188</v>
      </c>
      <c r="B32" s="46" t="s">
        <v>189</v>
      </c>
      <c r="C32" s="46" t="s">
        <v>190</v>
      </c>
      <c r="D32" s="42"/>
      <c r="E32" s="53">
        <f t="shared" si="2"/>
        <v>432</v>
      </c>
      <c r="F32" s="41">
        <f t="shared" si="3"/>
        <v>0</v>
      </c>
      <c r="G32" s="51">
        <v>600</v>
      </c>
    </row>
    <row r="33" spans="1:7" x14ac:dyDescent="0.25">
      <c r="A33" s="46" t="s">
        <v>191</v>
      </c>
      <c r="B33" s="46" t="s">
        <v>192</v>
      </c>
      <c r="C33" s="46" t="s">
        <v>113</v>
      </c>
      <c r="D33" s="42"/>
      <c r="E33" s="53">
        <f t="shared" si="2"/>
        <v>216</v>
      </c>
      <c r="F33" s="41">
        <f t="shared" si="3"/>
        <v>0</v>
      </c>
      <c r="G33" s="51">
        <v>300</v>
      </c>
    </row>
    <row r="34" spans="1:7" x14ac:dyDescent="0.25">
      <c r="A34" s="46" t="s">
        <v>193</v>
      </c>
      <c r="B34" s="46" t="s">
        <v>194</v>
      </c>
      <c r="C34" s="46" t="s">
        <v>113</v>
      </c>
      <c r="D34" s="42"/>
      <c r="E34" s="53">
        <f t="shared" si="2"/>
        <v>432</v>
      </c>
      <c r="F34" s="41">
        <f t="shared" si="3"/>
        <v>0</v>
      </c>
      <c r="G34" s="51">
        <v>600</v>
      </c>
    </row>
    <row r="35" spans="1:7" x14ac:dyDescent="0.25">
      <c r="A35" s="46" t="s">
        <v>195</v>
      </c>
      <c r="B35" s="46" t="s">
        <v>196</v>
      </c>
      <c r="C35" s="46" t="s">
        <v>113</v>
      </c>
      <c r="D35" s="42"/>
      <c r="E35" s="53">
        <f t="shared" si="2"/>
        <v>345.59999999999997</v>
      </c>
      <c r="F35" s="41">
        <f t="shared" si="3"/>
        <v>0</v>
      </c>
      <c r="G35" s="51">
        <v>480</v>
      </c>
    </row>
    <row r="37" spans="1:7" x14ac:dyDescent="0.25">
      <c r="D37">
        <f>SUM(D6:D35)</f>
        <v>0</v>
      </c>
      <c r="F37" s="43">
        <f>SUM(F6:F35)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STRONA TYTUŁOWA</vt:lpstr>
      <vt:lpstr>DYNASTAR</vt:lpstr>
      <vt:lpstr>LANGE</vt:lpstr>
      <vt:lpstr>KERMA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Alpi</dc:creator>
  <cp:lastModifiedBy>antoni</cp:lastModifiedBy>
  <cp:lastPrinted>2014-02-21T14:20:49Z</cp:lastPrinted>
  <dcterms:created xsi:type="dcterms:W3CDTF">2013-08-30T08:05:58Z</dcterms:created>
  <dcterms:modified xsi:type="dcterms:W3CDTF">2024-03-05T12:58:36Z</dcterms:modified>
</cp:coreProperties>
</file>